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4030" windowHeight="10020" activeTab="5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</sheets>
  <definedNames/>
  <calcPr fullCalcOnLoad="1"/>
</workbook>
</file>

<file path=xl/sharedStrings.xml><?xml version="1.0" encoding="utf-8"?>
<sst xmlns="http://schemas.openxmlformats.org/spreadsheetml/2006/main" count="1920" uniqueCount="124">
  <si>
    <t>繊維・生活用品統計（旧雑貨統計）より</t>
  </si>
  <si>
    <t>※国内向け販売と輸出向け販売を含む</t>
  </si>
  <si>
    <t>出　荷　（数量）</t>
  </si>
  <si>
    <t>単位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</si>
  <si>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</si>
  <si>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</si>
  <si>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</si>
  <si>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</si>
  <si>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</si>
  <si>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</si>
  <si>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</si>
  <si>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</si>
  <si>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</si>
  <si>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</si>
  <si>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</si>
  <si>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</si>
  <si>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計</t>
  </si>
  <si>
    <t>ボールペン(油性）</t>
  </si>
  <si>
    <t>千本</t>
  </si>
  <si>
    <t>ボールペン(水性）</t>
  </si>
  <si>
    <t>マーキングペン</t>
  </si>
  <si>
    <t>シャープペンシル</t>
  </si>
  <si>
    <t>鉛筆</t>
  </si>
  <si>
    <t>Ｇ</t>
  </si>
  <si>
    <t>修正液</t>
  </si>
  <si>
    <t>修正テープ</t>
  </si>
  <si>
    <t>千個</t>
  </si>
  <si>
    <t>日本貿易統計より</t>
  </si>
  <si>
    <t>輸　出　（数量）</t>
  </si>
  <si>
    <t>ボールペン(油性)</t>
  </si>
  <si>
    <t>ボールペン(水性)</t>
  </si>
  <si>
    <t>以上のセット品</t>
  </si>
  <si>
    <t>黒芯鉛筆</t>
  </si>
  <si>
    <t>色芯鉛筆</t>
  </si>
  <si>
    <t>ボールペン用中芯</t>
  </si>
  <si>
    <t>ﾏｰｷﾝｸﾞﾍﾟﾝ用ﾍﾟﾝ先･ﾆﾌﾞﾎﾟｲﾝﾄ</t>
  </si>
  <si>
    <t>Ｋｇ</t>
  </si>
  <si>
    <t>シャープしん（鉛筆しん含む）</t>
  </si>
  <si>
    <t>Ｋｇ</t>
  </si>
  <si>
    <t>クレヨン・パス</t>
  </si>
  <si>
    <t>Ｋｇ</t>
  </si>
  <si>
    <t>輸　入　（数量）</t>
  </si>
  <si>
    <t>ボールペン</t>
  </si>
  <si>
    <t>マーキングペン</t>
  </si>
  <si>
    <t>シャープペンシル</t>
  </si>
  <si>
    <t>セット品</t>
  </si>
  <si>
    <t>Ｋｇ</t>
  </si>
  <si>
    <t>Ｋｇ</t>
  </si>
  <si>
    <t>ボールペン用中しん</t>
  </si>
  <si>
    <t>ﾍﾟﾝ先及びﾆﾌﾞﾎﾟｲﾝﾄ</t>
  </si>
  <si>
    <t>ﾎﾞｰﾙﾍﾟﾝ又はｼｬｰﾌﾟの部品･付属品</t>
  </si>
  <si>
    <t>Ｋｇ</t>
  </si>
  <si>
    <t>ペン軸、その他の部分品</t>
  </si>
  <si>
    <t>Ｋｇ</t>
  </si>
  <si>
    <t>しん</t>
  </si>
  <si>
    <t>パステル・チョーク</t>
  </si>
  <si>
    <t>Ｋｇ</t>
  </si>
  <si>
    <t>出　荷　（金額）</t>
  </si>
  <si>
    <t>百万円</t>
  </si>
  <si>
    <t>マーキングペン</t>
  </si>
  <si>
    <t>シャープペンシル</t>
  </si>
  <si>
    <t>百万円</t>
  </si>
  <si>
    <t>クレヨン・パス</t>
  </si>
  <si>
    <t>合計金額</t>
  </si>
  <si>
    <t>輸　出　（金額）</t>
  </si>
  <si>
    <t>輸　入　（金額）</t>
  </si>
  <si>
    <t>しん</t>
  </si>
  <si>
    <t>パステル・チョーク</t>
  </si>
  <si>
    <t>Ｋｇ</t>
  </si>
  <si>
    <t>千個</t>
  </si>
  <si>
    <t>個</t>
  </si>
  <si>
    <t>シャープ部品･付属品/万年筆・ボールペン部品</t>
  </si>
  <si>
    <t>クレヨン・パス･水彩絵の具</t>
  </si>
  <si>
    <t>シャープしん</t>
  </si>
  <si>
    <t>※H23年度より、シャープしんは統計品目削除、クレヨン・パスと水彩絵の具は、同一項目となりました。 ※シャープしんのデータは､工業会調査によるものです。</t>
  </si>
  <si>
    <t>万年筆・製図ペン</t>
  </si>
  <si>
    <t>※H24年度より、万年筆と製図ペンは、同一項目となりました。</t>
  </si>
  <si>
    <t>-</t>
  </si>
  <si>
    <t>２０１９年　筆記具統計　（数量）</t>
  </si>
  <si>
    <t>-</t>
  </si>
  <si>
    <t>２０１９年　筆記具統計　（金額）</t>
  </si>
  <si>
    <t>２０２０年　筆記具統計　（数量）</t>
  </si>
  <si>
    <t>マーキングペン</t>
  </si>
  <si>
    <t>シャープペンシル</t>
  </si>
  <si>
    <t>Ｇ</t>
  </si>
  <si>
    <t>シャープしん</t>
  </si>
  <si>
    <t>マーキングペン</t>
  </si>
  <si>
    <t>シャープペンシル</t>
  </si>
  <si>
    <t>Ｋｇ</t>
  </si>
  <si>
    <t>-</t>
  </si>
  <si>
    <t>Ｋｇ</t>
  </si>
  <si>
    <t>クレヨン・パス</t>
  </si>
  <si>
    <t>ボールペン</t>
  </si>
  <si>
    <t>-</t>
  </si>
  <si>
    <t>しん</t>
  </si>
  <si>
    <t>パステル・チョーク</t>
  </si>
  <si>
    <t>２０２０年　筆記具統計　（金額）</t>
  </si>
  <si>
    <t>シャープしん</t>
  </si>
  <si>
    <t>クレヨン・パス</t>
  </si>
  <si>
    <t>２０２1年　筆記具統計　（数量）</t>
  </si>
  <si>
    <t>マーキングペン</t>
  </si>
  <si>
    <t>シャープペンシル</t>
  </si>
  <si>
    <t>Ｇ</t>
  </si>
  <si>
    <t>シャープしん</t>
  </si>
  <si>
    <t>マーキングペン</t>
  </si>
  <si>
    <t>シャープペンシル</t>
  </si>
  <si>
    <t>Ｋｇ</t>
  </si>
  <si>
    <t>-</t>
  </si>
  <si>
    <t>Ｋｇ</t>
  </si>
  <si>
    <t>クレヨン・パス</t>
  </si>
  <si>
    <t>Ｋｇ</t>
  </si>
  <si>
    <t>ボールペン</t>
  </si>
  <si>
    <t>-</t>
  </si>
  <si>
    <t>しん</t>
  </si>
  <si>
    <t>パステル・チョーク</t>
  </si>
  <si>
    <t>シャープしん</t>
  </si>
  <si>
    <t>クレヨン・パス</t>
  </si>
  <si>
    <t>２０２1年　筆記具統計　（金額）</t>
  </si>
  <si>
    <t>２０２２年　筆記具統計　（数量）</t>
  </si>
  <si>
    <t>２０２２年　筆記具統計　（金額）</t>
  </si>
  <si>
    <t>２０２３年　筆記具統計　（数量）</t>
  </si>
  <si>
    <t>２０２３年　筆記具統計　（金額）</t>
  </si>
  <si>
    <t>２０２４年　筆記具統計　（数量）</t>
  </si>
  <si>
    <t>２０２４年　筆記具統計　（金額）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</si>
</sst>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4" fillId="0" borderId="0" xfId="60" applyFont="1">
      <alignment/>
      <protection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33" borderId="10" xfId="60" applyFont="1" applyFill="1" applyBorder="1" applyAlignment="1">
      <alignment horizontal="center"/>
      <protection/>
    </xf>
    <xf numFmtId="0" fontId="4" fillId="33" borderId="11" xfId="60" applyFont="1" applyFill="1" applyBorder="1" applyAlignment="1">
      <alignment horizontal="center"/>
      <protection/>
    </xf>
    <xf numFmtId="0" fontId="4" fillId="33" borderId="12" xfId="60" applyFont="1" applyFill="1" applyBorder="1" applyAlignment="1">
      <alignment horizontal="center"/>
      <protection/>
    </xf>
    <xf numFmtId="0" fontId="4" fillId="0" borderId="12" xfId="60" applyFont="1" applyBorder="1">
      <alignment/>
      <protection/>
    </xf>
    <xf numFmtId="0" fontId="7" fillId="0" borderId="13" xfId="60" applyFont="1" applyBorder="1" applyAlignment="1">
      <alignment horizontal="center"/>
      <protection/>
    </xf>
    <xf numFmtId="38" fontId="4" fillId="0" borderId="12" xfId="48" applyFont="1" applyBorder="1" applyAlignment="1">
      <alignment/>
    </xf>
    <xf numFmtId="0" fontId="7" fillId="0" borderId="12" xfId="60" applyFont="1" applyBorder="1" applyAlignment="1">
      <alignment horizont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 horizontal="center"/>
      <protection/>
    </xf>
    <xf numFmtId="38" fontId="9" fillId="0" borderId="12" xfId="48" applyFont="1" applyBorder="1" applyAlignment="1">
      <alignment/>
    </xf>
    <xf numFmtId="0" fontId="10" fillId="0" borderId="12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8" fontId="4" fillId="0" borderId="0" xfId="48" applyFont="1" applyBorder="1" applyAlignment="1">
      <alignment/>
    </xf>
    <xf numFmtId="38" fontId="4" fillId="0" borderId="12" xfId="48" applyFont="1" applyFill="1" applyBorder="1" applyAlignment="1">
      <alignment/>
    </xf>
    <xf numFmtId="0" fontId="4" fillId="0" borderId="13" xfId="60" applyFont="1" applyBorder="1">
      <alignment/>
      <protection/>
    </xf>
    <xf numFmtId="38" fontId="4" fillId="0" borderId="13" xfId="48" applyFont="1" applyBorder="1" applyAlignment="1">
      <alignment/>
    </xf>
    <xf numFmtId="0" fontId="2" fillId="34" borderId="0" xfId="60" applyFont="1" applyFill="1">
      <alignment/>
      <protection/>
    </xf>
    <xf numFmtId="0" fontId="4" fillId="34" borderId="0" xfId="60" applyFont="1" applyFill="1">
      <alignment/>
      <protection/>
    </xf>
    <xf numFmtId="0" fontId="2" fillId="0" borderId="0" xfId="60" applyFont="1">
      <alignment/>
      <protection/>
    </xf>
    <xf numFmtId="0" fontId="11" fillId="0" borderId="0" xfId="60" applyFont="1">
      <alignment/>
      <protection/>
    </xf>
    <xf numFmtId="0" fontId="6" fillId="34" borderId="10" xfId="60" applyFont="1" applyFill="1" applyBorder="1" applyAlignment="1">
      <alignment horizontal="center"/>
      <protection/>
    </xf>
    <xf numFmtId="0" fontId="4" fillId="34" borderId="11" xfId="60" applyFont="1" applyFill="1" applyBorder="1" applyAlignment="1">
      <alignment horizontal="center"/>
      <protection/>
    </xf>
    <xf numFmtId="0" fontId="4" fillId="34" borderId="12" xfId="60" applyFont="1" applyFill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38" fontId="4" fillId="0" borderId="0" xfId="60" applyNumberFormat="1" applyFont="1">
      <alignment/>
      <protection/>
    </xf>
    <xf numFmtId="38" fontId="4" fillId="0" borderId="12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" fontId="4" fillId="0" borderId="14" xfId="60" applyNumberFormat="1" applyFont="1" applyBorder="1" applyAlignment="1">
      <alignment vertical="center"/>
      <protection/>
    </xf>
    <xf numFmtId="3" fontId="4" fillId="0" borderId="13" xfId="0" applyNumberFormat="1" applyFont="1" applyBorder="1" applyAlignment="1">
      <alignment vertical="center"/>
    </xf>
    <xf numFmtId="0" fontId="4" fillId="0" borderId="14" xfId="60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7" fillId="0" borderId="14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6" fontId="4" fillId="0" borderId="14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0" fillId="0" borderId="13" xfId="48" applyBorder="1" applyAlignment="1">
      <alignment vertical="center"/>
    </xf>
    <xf numFmtId="176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4" fillId="0" borderId="14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7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78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28503</v>
      </c>
      <c r="D5" s="11">
        <v>30877</v>
      </c>
      <c r="E5" s="11">
        <v>35877</v>
      </c>
      <c r="F5" s="11">
        <v>30791</v>
      </c>
      <c r="G5" s="11">
        <v>28651</v>
      </c>
      <c r="H5" s="11">
        <v>28608</v>
      </c>
      <c r="I5" s="11">
        <v>31282</v>
      </c>
      <c r="J5" s="11">
        <v>24950</v>
      </c>
      <c r="K5" s="11">
        <v>27700</v>
      </c>
      <c r="L5" s="11">
        <v>26333</v>
      </c>
      <c r="M5" s="11">
        <v>28566</v>
      </c>
      <c r="N5" s="11">
        <v>29486</v>
      </c>
      <c r="O5" s="11">
        <f>SUM(C5:N5)</f>
        <v>351624</v>
      </c>
      <c r="P5" s="4"/>
    </row>
    <row r="6" spans="1:16" ht="13.5">
      <c r="A6" s="9" t="s">
        <v>19</v>
      </c>
      <c r="B6" s="10" t="s">
        <v>18</v>
      </c>
      <c r="C6" s="11">
        <v>98591</v>
      </c>
      <c r="D6" s="11">
        <v>117741</v>
      </c>
      <c r="E6" s="11">
        <v>128801</v>
      </c>
      <c r="F6" s="11">
        <v>110928</v>
      </c>
      <c r="G6" s="11">
        <v>105892</v>
      </c>
      <c r="H6" s="11">
        <v>111611</v>
      </c>
      <c r="I6" s="11">
        <v>110301</v>
      </c>
      <c r="J6" s="11">
        <v>98943</v>
      </c>
      <c r="K6" s="11">
        <v>115613</v>
      </c>
      <c r="L6" s="11">
        <v>122405</v>
      </c>
      <c r="M6" s="11">
        <v>114809</v>
      </c>
      <c r="N6" s="11">
        <v>111403</v>
      </c>
      <c r="O6" s="11">
        <f>SUM(C6:N6)</f>
        <v>1347038</v>
      </c>
      <c r="P6" s="4"/>
    </row>
    <row r="7" spans="1:16" ht="13.5">
      <c r="A7" s="9" t="s">
        <v>20</v>
      </c>
      <c r="B7" s="12" t="s">
        <v>18</v>
      </c>
      <c r="C7" s="11">
        <v>76570</v>
      </c>
      <c r="D7" s="11">
        <v>82264</v>
      </c>
      <c r="E7" s="11">
        <v>95310</v>
      </c>
      <c r="F7" s="11">
        <v>85596</v>
      </c>
      <c r="G7" s="11">
        <v>69647</v>
      </c>
      <c r="H7" s="11">
        <v>77083</v>
      </c>
      <c r="I7" s="11">
        <v>85028</v>
      </c>
      <c r="J7" s="11">
        <v>71899</v>
      </c>
      <c r="K7" s="11">
        <v>76201</v>
      </c>
      <c r="L7" s="11">
        <v>72896</v>
      </c>
      <c r="M7" s="11">
        <v>68337</v>
      </c>
      <c r="N7" s="11">
        <v>83051</v>
      </c>
      <c r="O7" s="11">
        <f>SUM(C7:N7)</f>
        <v>943882</v>
      </c>
      <c r="P7" s="4"/>
    </row>
    <row r="8" spans="1:16" ht="13.5">
      <c r="A8" s="9" t="s">
        <v>21</v>
      </c>
      <c r="B8" s="12" t="s">
        <v>18</v>
      </c>
      <c r="C8" s="11">
        <v>9925</v>
      </c>
      <c r="D8" s="11">
        <v>11761</v>
      </c>
      <c r="E8" s="11">
        <v>13532</v>
      </c>
      <c r="F8" s="11">
        <v>9745</v>
      </c>
      <c r="G8" s="11">
        <v>9075</v>
      </c>
      <c r="H8" s="11">
        <v>10182</v>
      </c>
      <c r="I8" s="11">
        <v>9700</v>
      </c>
      <c r="J8" s="11">
        <v>8781</v>
      </c>
      <c r="K8" s="11">
        <v>8599</v>
      </c>
      <c r="L8" s="11">
        <v>8852</v>
      </c>
      <c r="M8" s="11">
        <v>10613</v>
      </c>
      <c r="N8" s="11">
        <v>11917</v>
      </c>
      <c r="O8" s="11">
        <f>SUM(C8:N8)</f>
        <v>122682</v>
      </c>
      <c r="P8" s="4"/>
    </row>
    <row r="9" spans="1:16" ht="13.5">
      <c r="A9" s="47" t="s">
        <v>22</v>
      </c>
      <c r="B9" s="38" t="s">
        <v>23</v>
      </c>
      <c r="C9" s="42">
        <v>199018</v>
      </c>
      <c r="D9" s="42">
        <v>193484</v>
      </c>
      <c r="E9" s="42">
        <v>205250</v>
      </c>
      <c r="F9" s="42">
        <v>124743</v>
      </c>
      <c r="G9" s="42">
        <v>94396</v>
      </c>
      <c r="H9" s="42">
        <v>86512</v>
      </c>
      <c r="I9" s="42">
        <v>113494</v>
      </c>
      <c r="J9" s="42">
        <v>99569</v>
      </c>
      <c r="K9" s="42">
        <v>121617</v>
      </c>
      <c r="L9" s="42">
        <v>148384</v>
      </c>
      <c r="M9" s="42">
        <v>190373</v>
      </c>
      <c r="N9" s="42">
        <v>203695</v>
      </c>
      <c r="O9" s="42">
        <f>SUM(C9:N10)</f>
        <v>1780535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73</v>
      </c>
      <c r="B11" s="12" t="s">
        <v>18</v>
      </c>
      <c r="C11" s="11">
        <v>219061</v>
      </c>
      <c r="D11" s="11">
        <v>276954</v>
      </c>
      <c r="E11" s="11">
        <v>273123</v>
      </c>
      <c r="F11" s="11">
        <v>234992</v>
      </c>
      <c r="G11" s="11">
        <v>204802</v>
      </c>
      <c r="H11" s="11">
        <v>237462</v>
      </c>
      <c r="I11" s="11">
        <v>212037</v>
      </c>
      <c r="J11" s="11">
        <v>203178</v>
      </c>
      <c r="K11" s="11">
        <v>209879</v>
      </c>
      <c r="L11" s="11">
        <v>188932</v>
      </c>
      <c r="M11" s="11">
        <v>218932</v>
      </c>
      <c r="N11" s="11">
        <v>209161</v>
      </c>
      <c r="O11" s="11">
        <f>SUM(C11:N11)</f>
        <v>2688513</v>
      </c>
      <c r="P11" s="4"/>
    </row>
    <row r="12" spans="1:16" ht="13.5">
      <c r="A12" s="9" t="s">
        <v>24</v>
      </c>
      <c r="B12" s="12" t="s">
        <v>18</v>
      </c>
      <c r="C12" s="11">
        <v>1925</v>
      </c>
      <c r="D12" s="11">
        <v>1217</v>
      </c>
      <c r="E12" s="11">
        <v>1699</v>
      </c>
      <c r="F12" s="11">
        <v>1464</v>
      </c>
      <c r="G12" s="11">
        <v>874</v>
      </c>
      <c r="H12" s="11">
        <v>1212</v>
      </c>
      <c r="I12" s="11">
        <v>1183</v>
      </c>
      <c r="J12" s="11">
        <v>645</v>
      </c>
      <c r="K12" s="11">
        <v>1796</v>
      </c>
      <c r="L12" s="11">
        <v>1286</v>
      </c>
      <c r="M12" s="11">
        <v>1416</v>
      </c>
      <c r="N12" s="11">
        <v>1250</v>
      </c>
      <c r="O12" s="11">
        <f>SUM(C12:N12)</f>
        <v>15967</v>
      </c>
      <c r="P12" s="4"/>
    </row>
    <row r="13" spans="1:16" ht="13.5">
      <c r="A13" s="9" t="s">
        <v>25</v>
      </c>
      <c r="B13" s="12" t="s">
        <v>26</v>
      </c>
      <c r="C13" s="11">
        <v>4551</v>
      </c>
      <c r="D13" s="11">
        <v>2719</v>
      </c>
      <c r="E13" s="11">
        <v>4017</v>
      </c>
      <c r="F13" s="11">
        <v>4022</v>
      </c>
      <c r="G13" s="11">
        <v>3880</v>
      </c>
      <c r="H13" s="11">
        <v>3747</v>
      </c>
      <c r="I13" s="11">
        <v>4156</v>
      </c>
      <c r="J13" s="11">
        <v>3595</v>
      </c>
      <c r="K13" s="11">
        <v>3215</v>
      </c>
      <c r="L13" s="11">
        <v>3687</v>
      </c>
      <c r="M13" s="11">
        <v>4020</v>
      </c>
      <c r="N13" s="11">
        <v>4186</v>
      </c>
      <c r="O13" s="11">
        <f>SUM(C13:N13)</f>
        <v>45795</v>
      </c>
      <c r="P13" s="4"/>
    </row>
    <row r="14" spans="1:16" ht="13.5">
      <c r="A14" s="9" t="s">
        <v>72</v>
      </c>
      <c r="B14" s="12" t="s">
        <v>18</v>
      </c>
      <c r="C14" s="11">
        <v>15120</v>
      </c>
      <c r="D14" s="11">
        <v>16101</v>
      </c>
      <c r="E14" s="11">
        <v>17005</v>
      </c>
      <c r="F14" s="11">
        <v>14868</v>
      </c>
      <c r="G14" s="11">
        <v>6106</v>
      </c>
      <c r="H14" s="11">
        <v>8169</v>
      </c>
      <c r="I14" s="11">
        <v>7647</v>
      </c>
      <c r="J14" s="11">
        <v>10193</v>
      </c>
      <c r="K14" s="11">
        <v>12197</v>
      </c>
      <c r="L14" s="11">
        <v>6867</v>
      </c>
      <c r="M14" s="11">
        <v>8213</v>
      </c>
      <c r="N14" s="11">
        <v>15208</v>
      </c>
      <c r="O14" s="11">
        <f>SUM(C14:N14)</f>
        <v>137694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13045</v>
      </c>
      <c r="D19" s="11">
        <v>11518</v>
      </c>
      <c r="E19" s="11">
        <v>13059</v>
      </c>
      <c r="F19" s="11">
        <v>16752</v>
      </c>
      <c r="G19" s="11">
        <v>13094</v>
      </c>
      <c r="H19" s="11">
        <v>10583</v>
      </c>
      <c r="I19" s="11">
        <v>12959</v>
      </c>
      <c r="J19" s="11">
        <v>13714</v>
      </c>
      <c r="K19" s="11">
        <v>9024</v>
      </c>
      <c r="L19" s="11">
        <v>13817</v>
      </c>
      <c r="M19" s="11">
        <v>10335</v>
      </c>
      <c r="N19" s="11">
        <v>12526</v>
      </c>
      <c r="O19" s="11">
        <f>SUM(C19:N19)</f>
        <v>150426</v>
      </c>
      <c r="P19" s="3"/>
    </row>
    <row r="20" spans="1:16" ht="13.5">
      <c r="A20" s="9" t="s">
        <v>30</v>
      </c>
      <c r="B20" s="10" t="s">
        <v>18</v>
      </c>
      <c r="C20" s="11">
        <v>79034</v>
      </c>
      <c r="D20" s="11">
        <v>70089</v>
      </c>
      <c r="E20" s="11">
        <v>93346</v>
      </c>
      <c r="F20" s="11">
        <v>91443</v>
      </c>
      <c r="G20" s="11">
        <v>76027</v>
      </c>
      <c r="H20" s="11">
        <v>78359</v>
      </c>
      <c r="I20" s="11">
        <v>77291</v>
      </c>
      <c r="J20" s="11">
        <v>75549</v>
      </c>
      <c r="K20" s="11">
        <v>69464</v>
      </c>
      <c r="L20" s="11">
        <v>84579</v>
      </c>
      <c r="M20" s="11">
        <v>61660</v>
      </c>
      <c r="N20" s="11">
        <v>67804</v>
      </c>
      <c r="O20" s="11">
        <f aca="true" t="shared" si="0" ref="O20:O25">SUM(C20:N20)</f>
        <v>924645</v>
      </c>
      <c r="P20" s="3"/>
    </row>
    <row r="21" spans="1:16" ht="13.5">
      <c r="A21" s="9" t="s">
        <v>20</v>
      </c>
      <c r="B21" s="12" t="s">
        <v>18</v>
      </c>
      <c r="C21" s="11">
        <v>33581</v>
      </c>
      <c r="D21" s="11">
        <v>35822</v>
      </c>
      <c r="E21" s="11">
        <v>44171</v>
      </c>
      <c r="F21" s="11">
        <v>38847</v>
      </c>
      <c r="G21" s="11">
        <v>34449</v>
      </c>
      <c r="H21" s="11">
        <v>42385</v>
      </c>
      <c r="I21" s="11">
        <v>33005</v>
      </c>
      <c r="J21" s="11">
        <v>35835</v>
      </c>
      <c r="K21" s="11">
        <v>35106</v>
      </c>
      <c r="L21" s="11">
        <v>31769</v>
      </c>
      <c r="M21" s="11">
        <v>31069</v>
      </c>
      <c r="N21" s="11">
        <v>35839</v>
      </c>
      <c r="O21" s="11">
        <f t="shared" si="0"/>
        <v>431878</v>
      </c>
      <c r="P21" s="3"/>
    </row>
    <row r="22" spans="1:16" ht="13.5">
      <c r="A22" s="9" t="s">
        <v>21</v>
      </c>
      <c r="B22" s="12" t="s">
        <v>18</v>
      </c>
      <c r="C22" s="11">
        <v>5163</v>
      </c>
      <c r="D22" s="11">
        <v>6927</v>
      </c>
      <c r="E22" s="11">
        <v>6355</v>
      </c>
      <c r="F22" s="11">
        <v>6019</v>
      </c>
      <c r="G22" s="11">
        <v>6012</v>
      </c>
      <c r="H22" s="11">
        <v>5831</v>
      </c>
      <c r="I22" s="11">
        <v>5341</v>
      </c>
      <c r="J22" s="11">
        <v>5375</v>
      </c>
      <c r="K22" s="11">
        <v>4968</v>
      </c>
      <c r="L22" s="11">
        <v>3852</v>
      </c>
      <c r="M22" s="11">
        <v>4900</v>
      </c>
      <c r="N22" s="11">
        <v>5158</v>
      </c>
      <c r="O22" s="11">
        <f t="shared" si="0"/>
        <v>65901</v>
      </c>
      <c r="P22" s="3"/>
    </row>
    <row r="23" spans="1:16" ht="13.5">
      <c r="A23" s="9" t="s">
        <v>75</v>
      </c>
      <c r="B23" s="12" t="s">
        <v>18</v>
      </c>
      <c r="C23" s="11">
        <v>773</v>
      </c>
      <c r="D23" s="11">
        <v>957</v>
      </c>
      <c r="E23" s="11">
        <v>1212</v>
      </c>
      <c r="F23" s="11">
        <v>1070</v>
      </c>
      <c r="G23" s="11">
        <v>1078</v>
      </c>
      <c r="H23" s="11">
        <v>1198</v>
      </c>
      <c r="I23" s="11">
        <v>1204</v>
      </c>
      <c r="J23" s="11">
        <v>1003</v>
      </c>
      <c r="K23" s="11">
        <v>829</v>
      </c>
      <c r="L23" s="11">
        <v>1358</v>
      </c>
      <c r="M23" s="11">
        <v>695</v>
      </c>
      <c r="N23" s="11">
        <v>883</v>
      </c>
      <c r="O23" s="11">
        <f t="shared" si="0"/>
        <v>12260</v>
      </c>
      <c r="P23" s="3"/>
    </row>
    <row r="24" spans="1:16" ht="13.5">
      <c r="A24" s="9" t="s">
        <v>31</v>
      </c>
      <c r="B24" s="12" t="s">
        <v>26</v>
      </c>
      <c r="C24" s="11">
        <v>23</v>
      </c>
      <c r="D24" s="11">
        <v>34</v>
      </c>
      <c r="E24" s="11">
        <v>37</v>
      </c>
      <c r="F24" s="11">
        <v>64</v>
      </c>
      <c r="G24" s="11">
        <v>69</v>
      </c>
      <c r="H24" s="11">
        <v>45</v>
      </c>
      <c r="I24" s="11">
        <v>35</v>
      </c>
      <c r="J24" s="11">
        <v>25</v>
      </c>
      <c r="K24" s="11">
        <v>55</v>
      </c>
      <c r="L24" s="11">
        <v>7</v>
      </c>
      <c r="M24" s="11">
        <v>12</v>
      </c>
      <c r="N24" s="16">
        <v>65</v>
      </c>
      <c r="O24" s="11">
        <f t="shared" si="0"/>
        <v>471</v>
      </c>
      <c r="P24" s="3"/>
    </row>
    <row r="25" spans="1:16" ht="13.5">
      <c r="A25" s="9" t="s">
        <v>32</v>
      </c>
      <c r="B25" s="12" t="s">
        <v>68</v>
      </c>
      <c r="C25" s="11">
        <v>16020</v>
      </c>
      <c r="D25" s="11">
        <v>9381</v>
      </c>
      <c r="E25" s="11">
        <v>12332</v>
      </c>
      <c r="F25" s="11">
        <v>6326</v>
      </c>
      <c r="G25" s="11">
        <v>16396</v>
      </c>
      <c r="H25" s="11">
        <v>9184</v>
      </c>
      <c r="I25" s="11">
        <v>6760</v>
      </c>
      <c r="J25" s="11">
        <v>6807</v>
      </c>
      <c r="K25" s="11">
        <v>6196</v>
      </c>
      <c r="L25" s="11">
        <v>9650</v>
      </c>
      <c r="M25" s="11">
        <v>7193</v>
      </c>
      <c r="N25" s="16">
        <v>12916</v>
      </c>
      <c r="O25" s="11">
        <f t="shared" si="0"/>
        <v>119161</v>
      </c>
      <c r="P25" s="3"/>
    </row>
    <row r="26" spans="1:16" ht="13.5">
      <c r="A26" s="9" t="s">
        <v>33</v>
      </c>
      <c r="B26" s="12" t="s">
        <v>68</v>
      </c>
      <c r="C26" s="11">
        <v>9553</v>
      </c>
      <c r="D26" s="11">
        <v>11761</v>
      </c>
      <c r="E26" s="11">
        <v>12429</v>
      </c>
      <c r="F26" s="11">
        <v>10576</v>
      </c>
      <c r="G26" s="11">
        <v>10040</v>
      </c>
      <c r="H26" s="11">
        <v>10988</v>
      </c>
      <c r="I26" s="11">
        <v>10206</v>
      </c>
      <c r="J26" s="11">
        <v>9489</v>
      </c>
      <c r="K26" s="11">
        <v>15322</v>
      </c>
      <c r="L26" s="11">
        <v>12618</v>
      </c>
      <c r="M26" s="11">
        <v>8071</v>
      </c>
      <c r="N26" s="11">
        <v>11837</v>
      </c>
      <c r="O26" s="11">
        <f>SUM(C26:N26)</f>
        <v>132890</v>
      </c>
      <c r="P26" s="3"/>
    </row>
    <row r="27" spans="1:16" ht="13.5">
      <c r="A27" s="9" t="s">
        <v>24</v>
      </c>
      <c r="B27" s="12" t="s">
        <v>69</v>
      </c>
      <c r="C27" s="11">
        <v>490</v>
      </c>
      <c r="D27" s="11">
        <v>855</v>
      </c>
      <c r="E27" s="11">
        <v>1167</v>
      </c>
      <c r="F27" s="11">
        <v>743</v>
      </c>
      <c r="G27" s="11">
        <v>647</v>
      </c>
      <c r="H27" s="11">
        <v>725</v>
      </c>
      <c r="I27" s="11">
        <v>1012</v>
      </c>
      <c r="J27" s="11">
        <v>547</v>
      </c>
      <c r="K27" s="11">
        <v>867</v>
      </c>
      <c r="L27" s="11">
        <v>877</v>
      </c>
      <c r="M27" s="11">
        <v>614</v>
      </c>
      <c r="N27" s="11">
        <v>840</v>
      </c>
      <c r="O27" s="11">
        <f>SUM(C27:N27)</f>
        <v>9384</v>
      </c>
      <c r="P27" s="3"/>
    </row>
    <row r="28" spans="1:16" ht="13.5">
      <c r="A28" s="9" t="s">
        <v>25</v>
      </c>
      <c r="B28" s="30" t="s">
        <v>70</v>
      </c>
      <c r="C28" s="32" t="s">
        <v>79</v>
      </c>
      <c r="D28" s="32" t="s">
        <v>79</v>
      </c>
      <c r="E28" s="33" t="s">
        <v>79</v>
      </c>
      <c r="F28" s="32" t="s">
        <v>79</v>
      </c>
      <c r="G28" s="32" t="s">
        <v>79</v>
      </c>
      <c r="H28" s="32" t="s">
        <v>79</v>
      </c>
      <c r="I28" s="32" t="s">
        <v>79</v>
      </c>
      <c r="J28" s="32" t="s">
        <v>79</v>
      </c>
      <c r="K28" s="32" t="s">
        <v>79</v>
      </c>
      <c r="L28" s="32" t="s">
        <v>77</v>
      </c>
      <c r="M28" s="32" t="s">
        <v>77</v>
      </c>
      <c r="N28" s="32" t="s">
        <v>77</v>
      </c>
      <c r="O28" s="32" t="s">
        <v>77</v>
      </c>
      <c r="P28" s="3"/>
    </row>
    <row r="29" spans="1:16" ht="13.5">
      <c r="A29" s="9" t="s">
        <v>34</v>
      </c>
      <c r="B29" s="12" t="s">
        <v>18</v>
      </c>
      <c r="C29" s="11">
        <v>22596</v>
      </c>
      <c r="D29" s="11">
        <v>26400</v>
      </c>
      <c r="E29" s="11">
        <v>35442</v>
      </c>
      <c r="F29" s="11">
        <v>26794</v>
      </c>
      <c r="G29" s="11">
        <v>21265</v>
      </c>
      <c r="H29" s="11">
        <v>21930</v>
      </c>
      <c r="I29" s="11">
        <v>21763</v>
      </c>
      <c r="J29" s="11">
        <v>24633</v>
      </c>
      <c r="K29" s="11">
        <v>22261</v>
      </c>
      <c r="L29" s="11">
        <v>19467</v>
      </c>
      <c r="M29" s="11">
        <v>27504</v>
      </c>
      <c r="N29" s="11">
        <v>26258</v>
      </c>
      <c r="O29" s="11">
        <f aca="true" t="shared" si="1" ref="O29:O34">SUM(C29:N29)</f>
        <v>296313</v>
      </c>
      <c r="P29" s="3"/>
    </row>
    <row r="30" spans="1:16" ht="13.5">
      <c r="A30" s="17" t="s">
        <v>35</v>
      </c>
      <c r="B30" s="12" t="s">
        <v>18</v>
      </c>
      <c r="C30" s="11">
        <v>427087</v>
      </c>
      <c r="D30" s="11">
        <v>415252</v>
      </c>
      <c r="E30" s="11">
        <v>639197</v>
      </c>
      <c r="F30" s="11">
        <v>450504</v>
      </c>
      <c r="G30" s="11">
        <v>408167</v>
      </c>
      <c r="H30" s="11">
        <v>487121</v>
      </c>
      <c r="I30" s="11">
        <v>405649</v>
      </c>
      <c r="J30" s="11">
        <v>494467</v>
      </c>
      <c r="K30" s="11">
        <v>478720</v>
      </c>
      <c r="L30" s="11">
        <v>410735</v>
      </c>
      <c r="M30" s="11">
        <v>372750</v>
      </c>
      <c r="N30" s="11">
        <v>463616</v>
      </c>
      <c r="O30" s="11">
        <f t="shared" si="1"/>
        <v>5453265</v>
      </c>
      <c r="P30" s="3"/>
    </row>
    <row r="31" spans="1:16" ht="13.5">
      <c r="A31" s="36" t="s">
        <v>71</v>
      </c>
      <c r="B31" s="38" t="s">
        <v>36</v>
      </c>
      <c r="C31" s="34">
        <v>152406</v>
      </c>
      <c r="D31" s="34">
        <v>155847</v>
      </c>
      <c r="E31" s="34">
        <v>189088</v>
      </c>
      <c r="F31" s="34">
        <v>162653</v>
      </c>
      <c r="G31" s="34">
        <v>136392</v>
      </c>
      <c r="H31" s="34">
        <v>173041</v>
      </c>
      <c r="I31" s="34">
        <v>138206</v>
      </c>
      <c r="J31" s="34">
        <v>149281</v>
      </c>
      <c r="K31" s="34">
        <v>139328</v>
      </c>
      <c r="L31" s="34">
        <v>150192</v>
      </c>
      <c r="M31" s="34">
        <v>187379</v>
      </c>
      <c r="N31" s="34">
        <v>182471</v>
      </c>
      <c r="O31" s="34">
        <f t="shared" si="1"/>
        <v>1916284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38</v>
      </c>
      <c r="C33" s="11">
        <v>18008</v>
      </c>
      <c r="D33" s="11">
        <v>31220</v>
      </c>
      <c r="E33" s="11">
        <v>25728</v>
      </c>
      <c r="F33" s="11">
        <v>28413</v>
      </c>
      <c r="G33" s="11">
        <v>22202</v>
      </c>
      <c r="H33" s="11">
        <v>24142</v>
      </c>
      <c r="I33" s="11">
        <v>23035</v>
      </c>
      <c r="J33" s="11">
        <v>23039</v>
      </c>
      <c r="K33" s="11">
        <v>20149</v>
      </c>
      <c r="L33" s="11">
        <v>18801</v>
      </c>
      <c r="M33" s="11">
        <v>27932</v>
      </c>
      <c r="N33" s="11">
        <v>23916</v>
      </c>
      <c r="O33" s="11">
        <f t="shared" si="1"/>
        <v>286585</v>
      </c>
      <c r="P33" s="4"/>
    </row>
    <row r="34" spans="1:16" ht="13.5">
      <c r="A34" s="9" t="s">
        <v>39</v>
      </c>
      <c r="B34" s="12" t="s">
        <v>40</v>
      </c>
      <c r="C34" s="11">
        <v>3861</v>
      </c>
      <c r="D34" s="11">
        <v>3487</v>
      </c>
      <c r="E34" s="11">
        <v>13454</v>
      </c>
      <c r="F34" s="11">
        <v>4053</v>
      </c>
      <c r="G34" s="11">
        <v>2146</v>
      </c>
      <c r="H34" s="11">
        <v>3300</v>
      </c>
      <c r="I34" s="11">
        <v>13557</v>
      </c>
      <c r="J34" s="11">
        <v>3793</v>
      </c>
      <c r="K34" s="11">
        <v>3676</v>
      </c>
      <c r="L34" s="11">
        <v>2390</v>
      </c>
      <c r="M34" s="11">
        <v>14259</v>
      </c>
      <c r="N34" s="11">
        <v>5547</v>
      </c>
      <c r="O34" s="11">
        <f t="shared" si="1"/>
        <v>73523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42</v>
      </c>
      <c r="B39" s="10" t="s">
        <v>18</v>
      </c>
      <c r="C39" s="11">
        <v>21762</v>
      </c>
      <c r="D39" s="11">
        <v>11531</v>
      </c>
      <c r="E39" s="11">
        <v>20590</v>
      </c>
      <c r="F39" s="11">
        <v>14832</v>
      </c>
      <c r="G39" s="11">
        <v>15699</v>
      </c>
      <c r="H39" s="11">
        <v>9239</v>
      </c>
      <c r="I39" s="11">
        <v>16383</v>
      </c>
      <c r="J39" s="11">
        <v>13118</v>
      </c>
      <c r="K39" s="11">
        <v>18941</v>
      </c>
      <c r="L39" s="11">
        <v>16701</v>
      </c>
      <c r="M39" s="11">
        <v>16519</v>
      </c>
      <c r="N39" s="11">
        <v>16287</v>
      </c>
      <c r="O39" s="11">
        <f aca="true" t="shared" si="2" ref="O39:O47">SUM(C39:N39)</f>
        <v>191602</v>
      </c>
      <c r="P39" s="4"/>
    </row>
    <row r="40" spans="1:16" ht="13.5">
      <c r="A40" s="9" t="s">
        <v>43</v>
      </c>
      <c r="B40" s="12" t="s">
        <v>18</v>
      </c>
      <c r="C40" s="11">
        <v>23425</v>
      </c>
      <c r="D40" s="11">
        <v>14989</v>
      </c>
      <c r="E40" s="11">
        <v>17698</v>
      </c>
      <c r="F40" s="11">
        <v>17713</v>
      </c>
      <c r="G40" s="11">
        <v>25057</v>
      </c>
      <c r="H40" s="11">
        <v>21198</v>
      </c>
      <c r="I40" s="11">
        <v>25073</v>
      </c>
      <c r="J40" s="11">
        <v>16591</v>
      </c>
      <c r="K40" s="11">
        <v>16278</v>
      </c>
      <c r="L40" s="11">
        <v>20362</v>
      </c>
      <c r="M40" s="11">
        <v>17442</v>
      </c>
      <c r="N40" s="11">
        <v>22754</v>
      </c>
      <c r="O40" s="11">
        <f t="shared" si="2"/>
        <v>238580</v>
      </c>
      <c r="P40" s="4"/>
    </row>
    <row r="41" spans="1:16" ht="13.5">
      <c r="A41" s="9" t="s">
        <v>44</v>
      </c>
      <c r="B41" s="12" t="s">
        <v>18</v>
      </c>
      <c r="C41" s="11">
        <v>2217</v>
      </c>
      <c r="D41" s="11">
        <v>1255</v>
      </c>
      <c r="E41" s="11">
        <v>1740</v>
      </c>
      <c r="F41" s="11">
        <v>1089</v>
      </c>
      <c r="G41" s="11">
        <v>1703</v>
      </c>
      <c r="H41" s="11">
        <v>1611</v>
      </c>
      <c r="I41" s="11">
        <v>1275</v>
      </c>
      <c r="J41" s="11">
        <v>1376</v>
      </c>
      <c r="K41" s="11">
        <v>1308</v>
      </c>
      <c r="L41" s="11">
        <v>1405</v>
      </c>
      <c r="M41" s="11">
        <v>2242</v>
      </c>
      <c r="N41" s="11">
        <v>1487</v>
      </c>
      <c r="O41" s="11">
        <f t="shared" si="2"/>
        <v>18708</v>
      </c>
      <c r="P41" s="4"/>
    </row>
    <row r="42" spans="1:16" ht="13.5">
      <c r="A42" s="9" t="s">
        <v>75</v>
      </c>
      <c r="B42" s="12" t="s">
        <v>18</v>
      </c>
      <c r="C42" s="11">
        <v>63</v>
      </c>
      <c r="D42" s="11">
        <v>35</v>
      </c>
      <c r="E42" s="11">
        <v>110</v>
      </c>
      <c r="F42" s="11">
        <v>140</v>
      </c>
      <c r="G42" s="11">
        <v>59</v>
      </c>
      <c r="H42" s="11">
        <v>51</v>
      </c>
      <c r="I42" s="11">
        <v>78</v>
      </c>
      <c r="J42" s="11">
        <v>99</v>
      </c>
      <c r="K42" s="11">
        <v>51</v>
      </c>
      <c r="L42" s="11">
        <v>56</v>
      </c>
      <c r="M42" s="11">
        <v>99</v>
      </c>
      <c r="N42" s="11">
        <v>102</v>
      </c>
      <c r="O42" s="11">
        <f t="shared" si="2"/>
        <v>943</v>
      </c>
      <c r="P42" s="4"/>
    </row>
    <row r="43" spans="1:16" ht="13.5">
      <c r="A43" s="9" t="s">
        <v>45</v>
      </c>
      <c r="B43" s="12" t="s">
        <v>26</v>
      </c>
      <c r="C43" s="11">
        <v>0</v>
      </c>
      <c r="D43" s="11">
        <v>0</v>
      </c>
      <c r="E43" s="11">
        <v>24</v>
      </c>
      <c r="F43" s="20">
        <v>0</v>
      </c>
      <c r="G43" s="20">
        <v>34</v>
      </c>
      <c r="H43" s="20">
        <v>0</v>
      </c>
      <c r="I43" s="20">
        <v>24</v>
      </c>
      <c r="J43" s="11">
        <v>1</v>
      </c>
      <c r="K43" s="11">
        <v>42</v>
      </c>
      <c r="L43" s="11">
        <v>0</v>
      </c>
      <c r="M43" s="11">
        <v>24</v>
      </c>
      <c r="N43" s="11">
        <v>92</v>
      </c>
      <c r="O43" s="11">
        <f t="shared" si="2"/>
        <v>241</v>
      </c>
      <c r="P43" s="4"/>
    </row>
    <row r="44" spans="1:16" ht="13.5">
      <c r="A44" s="9" t="s">
        <v>32</v>
      </c>
      <c r="B44" s="12" t="s">
        <v>46</v>
      </c>
      <c r="C44" s="11">
        <v>66823</v>
      </c>
      <c r="D44" s="11">
        <v>67429</v>
      </c>
      <c r="E44" s="11">
        <v>49729</v>
      </c>
      <c r="F44" s="11">
        <v>36402</v>
      </c>
      <c r="G44" s="11">
        <v>44274</v>
      </c>
      <c r="H44" s="11">
        <v>29485</v>
      </c>
      <c r="I44" s="11">
        <v>56473</v>
      </c>
      <c r="J44" s="11">
        <v>33275</v>
      </c>
      <c r="K44" s="11">
        <v>61782</v>
      </c>
      <c r="L44" s="11">
        <v>57053</v>
      </c>
      <c r="M44" s="11">
        <v>70740</v>
      </c>
      <c r="N44" s="11">
        <v>75258</v>
      </c>
      <c r="O44" s="11">
        <f t="shared" si="2"/>
        <v>648723</v>
      </c>
      <c r="P44" s="4"/>
    </row>
    <row r="45" spans="1:16" ht="13.5">
      <c r="A45" s="9" t="s">
        <v>33</v>
      </c>
      <c r="B45" s="12" t="s">
        <v>47</v>
      </c>
      <c r="C45" s="11">
        <v>197200</v>
      </c>
      <c r="D45" s="11">
        <v>111808</v>
      </c>
      <c r="E45" s="11">
        <v>96559</v>
      </c>
      <c r="F45" s="11">
        <v>95028</v>
      </c>
      <c r="G45" s="11">
        <v>101574</v>
      </c>
      <c r="H45" s="11">
        <v>68814</v>
      </c>
      <c r="I45" s="11">
        <v>129186</v>
      </c>
      <c r="J45" s="11">
        <v>58945</v>
      </c>
      <c r="K45" s="11">
        <v>127247</v>
      </c>
      <c r="L45" s="11">
        <v>105652</v>
      </c>
      <c r="M45" s="11">
        <v>139405</v>
      </c>
      <c r="N45" s="11">
        <v>143885</v>
      </c>
      <c r="O45" s="11">
        <f t="shared" si="2"/>
        <v>1375303</v>
      </c>
      <c r="P45" s="4"/>
    </row>
    <row r="46" spans="1:16" ht="13.5">
      <c r="A46" s="9" t="s">
        <v>24</v>
      </c>
      <c r="B46" s="12" t="s">
        <v>26</v>
      </c>
      <c r="C46" s="32" t="s">
        <v>77</v>
      </c>
      <c r="D46" s="32" t="s">
        <v>77</v>
      </c>
      <c r="E46" s="32" t="s">
        <v>77</v>
      </c>
      <c r="F46" s="32" t="s">
        <v>77</v>
      </c>
      <c r="G46" s="32" t="s">
        <v>77</v>
      </c>
      <c r="H46" s="32" t="s">
        <v>77</v>
      </c>
      <c r="I46" s="32" t="s">
        <v>77</v>
      </c>
      <c r="J46" s="32" t="s">
        <v>77</v>
      </c>
      <c r="K46" s="32" t="s">
        <v>77</v>
      </c>
      <c r="L46" s="32" t="s">
        <v>77</v>
      </c>
      <c r="M46" s="32" t="s">
        <v>77</v>
      </c>
      <c r="N46" s="32" t="s">
        <v>77</v>
      </c>
      <c r="O46" s="32" t="s">
        <v>77</v>
      </c>
      <c r="P46" s="4"/>
    </row>
    <row r="47" spans="1:16" ht="13.5">
      <c r="A47" s="9" t="s">
        <v>25</v>
      </c>
      <c r="B47" s="12" t="s">
        <v>26</v>
      </c>
      <c r="C47" s="11">
        <v>5346</v>
      </c>
      <c r="D47" s="11">
        <v>4604</v>
      </c>
      <c r="E47" s="11">
        <v>5140</v>
      </c>
      <c r="F47" s="11">
        <v>3104</v>
      </c>
      <c r="G47" s="11">
        <v>3719</v>
      </c>
      <c r="H47" s="11">
        <v>3456</v>
      </c>
      <c r="I47" s="11">
        <v>3744</v>
      </c>
      <c r="J47" s="11">
        <v>4252</v>
      </c>
      <c r="K47" s="11">
        <v>3708</v>
      </c>
      <c r="L47" s="11">
        <v>3873</v>
      </c>
      <c r="M47" s="11">
        <v>4083</v>
      </c>
      <c r="N47" s="11">
        <v>3276</v>
      </c>
      <c r="O47" s="11">
        <f t="shared" si="2"/>
        <v>48305</v>
      </c>
      <c r="P47" s="4"/>
    </row>
    <row r="48" spans="1:16" ht="13.5">
      <c r="A48" s="21" t="s">
        <v>48</v>
      </c>
      <c r="B48" s="12" t="s">
        <v>18</v>
      </c>
      <c r="C48" s="22">
        <v>1902</v>
      </c>
      <c r="D48" s="22">
        <v>2813</v>
      </c>
      <c r="E48" s="22">
        <v>4412</v>
      </c>
      <c r="F48" s="22">
        <v>2700</v>
      </c>
      <c r="G48" s="22">
        <v>4218</v>
      </c>
      <c r="H48" s="22">
        <v>2134</v>
      </c>
      <c r="I48" s="22">
        <v>4205</v>
      </c>
      <c r="J48" s="22">
        <v>2955</v>
      </c>
      <c r="K48" s="22">
        <v>1519</v>
      </c>
      <c r="L48" s="22">
        <v>2460</v>
      </c>
      <c r="M48" s="22">
        <v>3123</v>
      </c>
      <c r="N48" s="22">
        <v>1649</v>
      </c>
      <c r="O48" s="11">
        <f aca="true" t="shared" si="3" ref="O48:O53">SUM(C48:N48)</f>
        <v>34090</v>
      </c>
      <c r="P48" s="4"/>
    </row>
    <row r="49" spans="1:16" ht="13.5">
      <c r="A49" s="9" t="s">
        <v>49</v>
      </c>
      <c r="B49" s="12" t="s">
        <v>18</v>
      </c>
      <c r="C49" s="11">
        <v>4894</v>
      </c>
      <c r="D49" s="11">
        <v>4770</v>
      </c>
      <c r="E49" s="11">
        <v>4907</v>
      </c>
      <c r="F49" s="11">
        <v>3156</v>
      </c>
      <c r="G49" s="11">
        <v>5931</v>
      </c>
      <c r="H49" s="11">
        <v>5208</v>
      </c>
      <c r="I49" s="11">
        <v>7805</v>
      </c>
      <c r="J49" s="11">
        <v>6667</v>
      </c>
      <c r="K49" s="11">
        <v>5781</v>
      </c>
      <c r="L49" s="11">
        <v>4509</v>
      </c>
      <c r="M49" s="11">
        <v>4558</v>
      </c>
      <c r="N49" s="11">
        <v>5858</v>
      </c>
      <c r="O49" s="11">
        <f t="shared" si="3"/>
        <v>64044</v>
      </c>
      <c r="P49" s="4"/>
    </row>
    <row r="50" spans="1:16" ht="13.5">
      <c r="A50" s="17" t="s">
        <v>50</v>
      </c>
      <c r="B50" s="12" t="s">
        <v>51</v>
      </c>
      <c r="C50" s="11">
        <v>110595</v>
      </c>
      <c r="D50" s="11">
        <v>85806</v>
      </c>
      <c r="E50" s="11">
        <v>115816</v>
      </c>
      <c r="F50" s="11">
        <v>88257</v>
      </c>
      <c r="G50" s="11">
        <v>143593</v>
      </c>
      <c r="H50" s="11">
        <v>146041</v>
      </c>
      <c r="I50" s="11">
        <v>129849</v>
      </c>
      <c r="J50" s="11">
        <v>118570</v>
      </c>
      <c r="K50" s="11">
        <v>127068</v>
      </c>
      <c r="L50" s="11">
        <v>104287</v>
      </c>
      <c r="M50" s="11">
        <v>114865</v>
      </c>
      <c r="N50" s="11">
        <v>124005</v>
      </c>
      <c r="O50" s="11">
        <f t="shared" si="3"/>
        <v>1408752</v>
      </c>
      <c r="P50" s="4"/>
    </row>
    <row r="51" spans="1:16" ht="13.5">
      <c r="A51" s="17" t="s">
        <v>52</v>
      </c>
      <c r="B51" s="12" t="s">
        <v>53</v>
      </c>
      <c r="C51" s="11">
        <v>18706</v>
      </c>
      <c r="D51" s="11">
        <v>33114</v>
      </c>
      <c r="E51" s="11">
        <v>34929</v>
      </c>
      <c r="F51" s="11">
        <v>30248</v>
      </c>
      <c r="G51" s="11">
        <v>42164</v>
      </c>
      <c r="H51" s="11">
        <v>26745</v>
      </c>
      <c r="I51" s="11">
        <v>24608</v>
      </c>
      <c r="J51" s="11">
        <v>32178</v>
      </c>
      <c r="K51" s="11">
        <v>32626</v>
      </c>
      <c r="L51" s="11">
        <v>19703</v>
      </c>
      <c r="M51" s="11">
        <v>27156</v>
      </c>
      <c r="N51" s="11">
        <v>25795</v>
      </c>
      <c r="O51" s="11">
        <f t="shared" si="3"/>
        <v>347972</v>
      </c>
      <c r="P51" s="4"/>
    </row>
    <row r="52" spans="1:16" ht="13.5">
      <c r="A52" s="9" t="s">
        <v>54</v>
      </c>
      <c r="B52" s="12" t="s">
        <v>53</v>
      </c>
      <c r="C52" s="11">
        <v>27742</v>
      </c>
      <c r="D52" s="11">
        <v>29298</v>
      </c>
      <c r="E52" s="11">
        <v>39703</v>
      </c>
      <c r="F52" s="11">
        <v>19802</v>
      </c>
      <c r="G52" s="11">
        <v>57431</v>
      </c>
      <c r="H52" s="11">
        <v>34027</v>
      </c>
      <c r="I52" s="11">
        <v>28545</v>
      </c>
      <c r="J52" s="11">
        <v>35230</v>
      </c>
      <c r="K52" s="11">
        <v>37982</v>
      </c>
      <c r="L52" s="11">
        <v>29046</v>
      </c>
      <c r="M52" s="11">
        <v>43389</v>
      </c>
      <c r="N52" s="11">
        <v>41947</v>
      </c>
      <c r="O52" s="11">
        <f t="shared" si="3"/>
        <v>424142</v>
      </c>
      <c r="P52" s="4"/>
    </row>
    <row r="53" spans="1:16" ht="13.5">
      <c r="A53" s="9" t="s">
        <v>55</v>
      </c>
      <c r="B53" s="12" t="s">
        <v>56</v>
      </c>
      <c r="C53" s="11">
        <v>122475</v>
      </c>
      <c r="D53" s="11">
        <v>113860</v>
      </c>
      <c r="E53" s="11">
        <v>82198</v>
      </c>
      <c r="F53" s="11">
        <v>80204</v>
      </c>
      <c r="G53" s="11">
        <v>107686</v>
      </c>
      <c r="H53" s="11">
        <v>36777</v>
      </c>
      <c r="I53" s="11">
        <v>118741</v>
      </c>
      <c r="J53" s="11">
        <v>82804</v>
      </c>
      <c r="K53" s="11">
        <v>53817</v>
      </c>
      <c r="L53" s="11">
        <v>73978</v>
      </c>
      <c r="M53" s="11">
        <v>115774</v>
      </c>
      <c r="N53" s="11">
        <v>124837</v>
      </c>
      <c r="O53" s="11">
        <f t="shared" si="3"/>
        <v>1113151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80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2036</v>
      </c>
      <c r="D59" s="11">
        <v>2244</v>
      </c>
      <c r="E59" s="11">
        <v>2483</v>
      </c>
      <c r="F59" s="11">
        <v>1968</v>
      </c>
      <c r="G59" s="11">
        <v>1885</v>
      </c>
      <c r="H59" s="11">
        <v>1787</v>
      </c>
      <c r="I59" s="11">
        <v>1869</v>
      </c>
      <c r="J59" s="11">
        <v>1622</v>
      </c>
      <c r="K59" s="11">
        <v>1713</v>
      </c>
      <c r="L59" s="11">
        <v>1662</v>
      </c>
      <c r="M59" s="11">
        <v>1944</v>
      </c>
      <c r="N59" s="11">
        <v>1979</v>
      </c>
      <c r="O59" s="11">
        <f>SUM(C59:N59)</f>
        <v>23192</v>
      </c>
      <c r="P59" s="4"/>
    </row>
    <row r="60" spans="1:16" ht="13.5">
      <c r="A60" s="9" t="s">
        <v>19</v>
      </c>
      <c r="B60" s="10" t="s">
        <v>58</v>
      </c>
      <c r="C60" s="11">
        <v>4312</v>
      </c>
      <c r="D60" s="11">
        <v>5041</v>
      </c>
      <c r="E60" s="11">
        <v>5819</v>
      </c>
      <c r="F60" s="11">
        <v>4727</v>
      </c>
      <c r="G60" s="20">
        <v>4527</v>
      </c>
      <c r="H60" s="11">
        <v>4627</v>
      </c>
      <c r="I60" s="11">
        <v>4514</v>
      </c>
      <c r="J60" s="11">
        <v>4152</v>
      </c>
      <c r="K60" s="11">
        <v>4656</v>
      </c>
      <c r="L60" s="11">
        <v>5134</v>
      </c>
      <c r="M60" s="11">
        <v>4685</v>
      </c>
      <c r="N60" s="11">
        <v>4543</v>
      </c>
      <c r="O60" s="11">
        <f>SUM(C60:N60)</f>
        <v>56737</v>
      </c>
      <c r="P60" s="4"/>
    </row>
    <row r="61" spans="1:16" ht="13.5">
      <c r="A61" s="9" t="s">
        <v>59</v>
      </c>
      <c r="B61" s="10" t="s">
        <v>58</v>
      </c>
      <c r="C61" s="11">
        <v>3603</v>
      </c>
      <c r="D61" s="11">
        <v>3798</v>
      </c>
      <c r="E61" s="11">
        <v>4619</v>
      </c>
      <c r="F61" s="11">
        <v>3931</v>
      </c>
      <c r="G61" s="11">
        <v>3208</v>
      </c>
      <c r="H61" s="11">
        <v>3474</v>
      </c>
      <c r="I61" s="11">
        <v>3851</v>
      </c>
      <c r="J61" s="11">
        <v>3283</v>
      </c>
      <c r="K61" s="11">
        <v>3748</v>
      </c>
      <c r="L61" s="11">
        <v>3601</v>
      </c>
      <c r="M61" s="11">
        <v>3368</v>
      </c>
      <c r="N61" s="11">
        <v>3979</v>
      </c>
      <c r="O61" s="11">
        <f>SUM(C61:N61)</f>
        <v>44463</v>
      </c>
      <c r="P61" s="4"/>
    </row>
    <row r="62" spans="1:16" ht="13.5">
      <c r="A62" s="9" t="s">
        <v>60</v>
      </c>
      <c r="B62" s="10" t="s">
        <v>58</v>
      </c>
      <c r="C62" s="11">
        <v>1377</v>
      </c>
      <c r="D62" s="11">
        <v>1706</v>
      </c>
      <c r="E62" s="11">
        <v>2101</v>
      </c>
      <c r="F62" s="11">
        <v>1409</v>
      </c>
      <c r="G62" s="11">
        <v>1140</v>
      </c>
      <c r="H62" s="11">
        <v>1304</v>
      </c>
      <c r="I62" s="11">
        <v>1266</v>
      </c>
      <c r="J62" s="11">
        <v>1218</v>
      </c>
      <c r="K62" s="11">
        <v>1265</v>
      </c>
      <c r="L62" s="11">
        <v>1344</v>
      </c>
      <c r="M62" s="11">
        <v>1640</v>
      </c>
      <c r="N62" s="11">
        <v>1760</v>
      </c>
      <c r="O62" s="11">
        <f>SUM(C62:N62)</f>
        <v>17530</v>
      </c>
      <c r="P62" s="4"/>
    </row>
    <row r="63" spans="1:16" ht="13.5">
      <c r="A63" s="47" t="s">
        <v>22</v>
      </c>
      <c r="B63" s="38" t="s">
        <v>61</v>
      </c>
      <c r="C63" s="45">
        <v>708</v>
      </c>
      <c r="D63" s="40">
        <v>673</v>
      </c>
      <c r="E63" s="40">
        <v>728</v>
      </c>
      <c r="F63" s="40">
        <v>473</v>
      </c>
      <c r="G63" s="40">
        <v>308</v>
      </c>
      <c r="H63" s="40">
        <v>327</v>
      </c>
      <c r="I63" s="40">
        <v>410</v>
      </c>
      <c r="J63" s="40">
        <v>406</v>
      </c>
      <c r="K63" s="40">
        <v>412</v>
      </c>
      <c r="L63" s="40">
        <v>516</v>
      </c>
      <c r="M63" s="40">
        <v>492</v>
      </c>
      <c r="N63" s="40">
        <v>727</v>
      </c>
      <c r="O63" s="42">
        <f>SUM(C63:N64)</f>
        <v>6180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73</v>
      </c>
      <c r="B65" s="10" t="s">
        <v>58</v>
      </c>
      <c r="C65" s="11">
        <v>339</v>
      </c>
      <c r="D65" s="11">
        <v>447</v>
      </c>
      <c r="E65" s="11">
        <v>422</v>
      </c>
      <c r="F65" s="11">
        <v>339</v>
      </c>
      <c r="G65" s="11">
        <v>275</v>
      </c>
      <c r="H65" s="11">
        <v>375</v>
      </c>
      <c r="I65" s="11">
        <v>338</v>
      </c>
      <c r="J65" s="11">
        <v>308</v>
      </c>
      <c r="K65" s="11">
        <v>306</v>
      </c>
      <c r="L65" s="11">
        <v>329</v>
      </c>
      <c r="M65" s="11">
        <v>357</v>
      </c>
      <c r="N65" s="11">
        <v>368</v>
      </c>
      <c r="O65" s="11">
        <f>SUM(C65:N65)</f>
        <v>4203</v>
      </c>
      <c r="P65" s="4"/>
    </row>
    <row r="66" spans="1:16" ht="13.5">
      <c r="A66" s="9" t="s">
        <v>24</v>
      </c>
      <c r="B66" s="10" t="s">
        <v>58</v>
      </c>
      <c r="C66" s="11">
        <v>93</v>
      </c>
      <c r="D66" s="11">
        <v>104</v>
      </c>
      <c r="E66" s="11">
        <v>149</v>
      </c>
      <c r="F66" s="11">
        <v>91</v>
      </c>
      <c r="G66" s="20">
        <v>69</v>
      </c>
      <c r="H66" s="11">
        <v>97</v>
      </c>
      <c r="I66" s="11">
        <v>91</v>
      </c>
      <c r="J66" s="11">
        <v>53</v>
      </c>
      <c r="K66" s="11">
        <v>111</v>
      </c>
      <c r="L66" s="11">
        <v>99</v>
      </c>
      <c r="M66" s="11">
        <v>86</v>
      </c>
      <c r="N66" s="11">
        <v>107</v>
      </c>
      <c r="O66" s="11">
        <f>SUM(C66:N66)</f>
        <v>1150</v>
      </c>
      <c r="P66" s="4"/>
    </row>
    <row r="67" spans="1:16" ht="13.5">
      <c r="A67" s="9" t="s">
        <v>25</v>
      </c>
      <c r="B67" s="10" t="s">
        <v>58</v>
      </c>
      <c r="C67" s="11">
        <v>372</v>
      </c>
      <c r="D67" s="11">
        <v>268</v>
      </c>
      <c r="E67" s="11">
        <v>357</v>
      </c>
      <c r="F67" s="11">
        <v>362</v>
      </c>
      <c r="G67" s="11">
        <v>326</v>
      </c>
      <c r="H67" s="11">
        <v>326</v>
      </c>
      <c r="I67" s="11">
        <v>352</v>
      </c>
      <c r="J67" s="11">
        <v>311</v>
      </c>
      <c r="K67" s="11">
        <v>304</v>
      </c>
      <c r="L67" s="11">
        <v>320</v>
      </c>
      <c r="M67" s="11">
        <v>347</v>
      </c>
      <c r="N67" s="11">
        <v>360</v>
      </c>
      <c r="O67" s="11">
        <f>SUM(C67:N67)</f>
        <v>4005</v>
      </c>
      <c r="P67" s="4"/>
    </row>
    <row r="68" spans="1:16" ht="13.5">
      <c r="A68" s="9" t="s">
        <v>72</v>
      </c>
      <c r="B68" s="10" t="s">
        <v>58</v>
      </c>
      <c r="C68" s="11">
        <v>424</v>
      </c>
      <c r="D68" s="11">
        <v>489</v>
      </c>
      <c r="E68" s="11">
        <v>640</v>
      </c>
      <c r="F68" s="11">
        <v>648</v>
      </c>
      <c r="G68" s="11">
        <v>326</v>
      </c>
      <c r="H68" s="11">
        <v>353</v>
      </c>
      <c r="I68" s="11">
        <v>328</v>
      </c>
      <c r="J68" s="11">
        <v>373</v>
      </c>
      <c r="K68" s="11">
        <v>403</v>
      </c>
      <c r="L68" s="11">
        <v>249</v>
      </c>
      <c r="M68" s="11">
        <v>280</v>
      </c>
      <c r="N68" s="11">
        <v>484</v>
      </c>
      <c r="O68" s="11">
        <f>SUM(C68:N68)</f>
        <v>4997</v>
      </c>
      <c r="P68" s="4"/>
    </row>
    <row r="69" spans="1:16" ht="13.5">
      <c r="A69" s="30" t="s">
        <v>63</v>
      </c>
      <c r="B69" s="10" t="s">
        <v>58</v>
      </c>
      <c r="C69" s="11">
        <f aca="true" t="shared" si="4" ref="C69:N69">SUM(C59:C68)</f>
        <v>13264</v>
      </c>
      <c r="D69" s="11">
        <f t="shared" si="4"/>
        <v>14770</v>
      </c>
      <c r="E69" s="11">
        <f t="shared" si="4"/>
        <v>17318</v>
      </c>
      <c r="F69" s="11">
        <f t="shared" si="4"/>
        <v>13948</v>
      </c>
      <c r="G69" s="11">
        <f t="shared" si="4"/>
        <v>12064</v>
      </c>
      <c r="H69" s="11">
        <f t="shared" si="4"/>
        <v>12670</v>
      </c>
      <c r="I69" s="11">
        <f t="shared" si="4"/>
        <v>13019</v>
      </c>
      <c r="J69" s="11">
        <f t="shared" si="4"/>
        <v>11726</v>
      </c>
      <c r="K69" s="11">
        <f t="shared" si="4"/>
        <v>12918</v>
      </c>
      <c r="L69" s="11">
        <f t="shared" si="4"/>
        <v>13254</v>
      </c>
      <c r="M69" s="11">
        <f t="shared" si="4"/>
        <v>13199</v>
      </c>
      <c r="N69" s="11">
        <f t="shared" si="4"/>
        <v>14307</v>
      </c>
      <c r="O69" s="11">
        <f>SUM(C69:N69)</f>
        <v>162457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578</v>
      </c>
      <c r="D74" s="11">
        <v>505</v>
      </c>
      <c r="E74" s="11">
        <v>624</v>
      </c>
      <c r="F74" s="11">
        <v>736</v>
      </c>
      <c r="G74" s="11">
        <v>603</v>
      </c>
      <c r="H74" s="11">
        <v>506</v>
      </c>
      <c r="I74" s="11">
        <v>581</v>
      </c>
      <c r="J74" s="11">
        <v>614</v>
      </c>
      <c r="K74" s="11">
        <v>415</v>
      </c>
      <c r="L74" s="11">
        <v>519</v>
      </c>
      <c r="M74" s="11">
        <v>462</v>
      </c>
      <c r="N74" s="11">
        <v>446</v>
      </c>
      <c r="O74" s="11">
        <f>SUM(C74:N74)</f>
        <v>6589</v>
      </c>
      <c r="P74" s="4"/>
    </row>
    <row r="75" spans="1:16" ht="13.5">
      <c r="A75" s="9" t="s">
        <v>30</v>
      </c>
      <c r="B75" s="10" t="s">
        <v>58</v>
      </c>
      <c r="C75" s="11">
        <v>3904</v>
      </c>
      <c r="D75" s="11">
        <v>3406</v>
      </c>
      <c r="E75" s="11">
        <v>4587</v>
      </c>
      <c r="F75" s="11">
        <v>4501</v>
      </c>
      <c r="G75" s="11">
        <v>3767</v>
      </c>
      <c r="H75" s="11">
        <v>3927</v>
      </c>
      <c r="I75" s="11">
        <v>3789</v>
      </c>
      <c r="J75" s="11">
        <v>3799</v>
      </c>
      <c r="K75" s="11">
        <v>3221</v>
      </c>
      <c r="L75" s="11">
        <v>4023</v>
      </c>
      <c r="M75" s="11">
        <v>2956</v>
      </c>
      <c r="N75" s="11">
        <v>3402</v>
      </c>
      <c r="O75" s="11">
        <f aca="true" t="shared" si="5" ref="O75:O81">SUM(C75:N75)</f>
        <v>45282</v>
      </c>
      <c r="P75" s="4"/>
    </row>
    <row r="76" spans="1:16" ht="13.5">
      <c r="A76" s="9" t="s">
        <v>59</v>
      </c>
      <c r="B76" s="10" t="s">
        <v>58</v>
      </c>
      <c r="C76" s="11">
        <v>1419</v>
      </c>
      <c r="D76" s="11">
        <v>1612</v>
      </c>
      <c r="E76" s="11">
        <v>2061</v>
      </c>
      <c r="F76" s="11">
        <v>1847</v>
      </c>
      <c r="G76" s="11">
        <v>1548</v>
      </c>
      <c r="H76" s="11">
        <v>1814</v>
      </c>
      <c r="I76" s="11">
        <v>1568</v>
      </c>
      <c r="J76" s="11">
        <v>1530</v>
      </c>
      <c r="K76" s="11">
        <v>1646</v>
      </c>
      <c r="L76" s="11">
        <v>1472</v>
      </c>
      <c r="M76" s="11">
        <v>1518</v>
      </c>
      <c r="N76" s="11">
        <v>1698</v>
      </c>
      <c r="O76" s="11">
        <f t="shared" si="5"/>
        <v>19733</v>
      </c>
      <c r="P76" s="4"/>
    </row>
    <row r="77" spans="1:16" ht="13.5">
      <c r="A77" s="9" t="s">
        <v>60</v>
      </c>
      <c r="B77" s="10" t="s">
        <v>58</v>
      </c>
      <c r="C77" s="11">
        <v>407</v>
      </c>
      <c r="D77" s="11">
        <v>535</v>
      </c>
      <c r="E77" s="11">
        <v>512</v>
      </c>
      <c r="F77" s="11">
        <v>493</v>
      </c>
      <c r="G77" s="11">
        <v>500</v>
      </c>
      <c r="H77" s="11">
        <v>486</v>
      </c>
      <c r="I77" s="11">
        <v>454</v>
      </c>
      <c r="J77" s="11">
        <v>447</v>
      </c>
      <c r="K77" s="11">
        <v>397</v>
      </c>
      <c r="L77" s="11">
        <v>361</v>
      </c>
      <c r="M77" s="11">
        <v>460</v>
      </c>
      <c r="N77" s="11">
        <v>469</v>
      </c>
      <c r="O77" s="11">
        <f t="shared" si="5"/>
        <v>5521</v>
      </c>
      <c r="P77" s="4"/>
    </row>
    <row r="78" spans="1:16" ht="13.5">
      <c r="A78" s="9" t="s">
        <v>75</v>
      </c>
      <c r="B78" s="10" t="s">
        <v>58</v>
      </c>
      <c r="C78" s="11">
        <v>223</v>
      </c>
      <c r="D78" s="11">
        <v>180</v>
      </c>
      <c r="E78" s="11">
        <v>287</v>
      </c>
      <c r="F78" s="11">
        <v>293</v>
      </c>
      <c r="G78" s="11">
        <v>257</v>
      </c>
      <c r="H78" s="11">
        <v>306</v>
      </c>
      <c r="I78" s="11">
        <v>340</v>
      </c>
      <c r="J78" s="11">
        <v>254</v>
      </c>
      <c r="K78" s="11">
        <v>248</v>
      </c>
      <c r="L78" s="11">
        <v>369</v>
      </c>
      <c r="M78" s="11">
        <v>342</v>
      </c>
      <c r="N78" s="11">
        <v>301</v>
      </c>
      <c r="O78" s="11">
        <f t="shared" si="5"/>
        <v>3400</v>
      </c>
      <c r="P78" s="4"/>
    </row>
    <row r="79" spans="1:16" ht="13.5">
      <c r="A79" s="9" t="s">
        <v>31</v>
      </c>
      <c r="B79" s="10" t="s">
        <v>58</v>
      </c>
      <c r="C79" s="11">
        <v>7</v>
      </c>
      <c r="D79" s="11">
        <v>7</v>
      </c>
      <c r="E79" s="11">
        <v>12</v>
      </c>
      <c r="F79" s="11">
        <v>21</v>
      </c>
      <c r="G79" s="11">
        <v>22</v>
      </c>
      <c r="H79" s="11">
        <v>9</v>
      </c>
      <c r="I79" s="11">
        <v>10</v>
      </c>
      <c r="J79" s="11">
        <v>8</v>
      </c>
      <c r="K79" s="11">
        <v>9</v>
      </c>
      <c r="L79" s="11">
        <v>1</v>
      </c>
      <c r="M79" s="11">
        <v>4</v>
      </c>
      <c r="N79" s="11">
        <v>7</v>
      </c>
      <c r="O79" s="11">
        <f t="shared" si="5"/>
        <v>117</v>
      </c>
      <c r="P79" s="4"/>
    </row>
    <row r="80" spans="1:16" ht="13.5">
      <c r="A80" s="9" t="s">
        <v>32</v>
      </c>
      <c r="B80" s="10" t="s">
        <v>58</v>
      </c>
      <c r="C80" s="11">
        <v>52</v>
      </c>
      <c r="D80" s="11">
        <v>30</v>
      </c>
      <c r="E80" s="11">
        <v>39</v>
      </c>
      <c r="F80" s="11">
        <v>30</v>
      </c>
      <c r="G80" s="11">
        <v>55</v>
      </c>
      <c r="H80" s="11">
        <v>36</v>
      </c>
      <c r="I80" s="11">
        <v>21</v>
      </c>
      <c r="J80" s="11">
        <v>23</v>
      </c>
      <c r="K80" s="11">
        <v>20</v>
      </c>
      <c r="L80" s="11">
        <v>37</v>
      </c>
      <c r="M80" s="11">
        <v>23</v>
      </c>
      <c r="N80" s="11">
        <v>40</v>
      </c>
      <c r="O80" s="11">
        <f>SUM(C80:N80)</f>
        <v>406</v>
      </c>
      <c r="P80" s="4"/>
    </row>
    <row r="81" spans="1:16" ht="13.5">
      <c r="A81" s="9" t="s">
        <v>33</v>
      </c>
      <c r="B81" s="10" t="s">
        <v>58</v>
      </c>
      <c r="C81" s="11">
        <v>34</v>
      </c>
      <c r="D81" s="11">
        <v>40</v>
      </c>
      <c r="E81" s="11">
        <v>43</v>
      </c>
      <c r="F81" s="11">
        <v>43</v>
      </c>
      <c r="G81" s="11">
        <v>34</v>
      </c>
      <c r="H81" s="11">
        <v>44</v>
      </c>
      <c r="I81" s="11">
        <v>41</v>
      </c>
      <c r="J81" s="11">
        <v>33</v>
      </c>
      <c r="K81" s="11">
        <v>49</v>
      </c>
      <c r="L81" s="11">
        <v>39</v>
      </c>
      <c r="M81" s="11">
        <v>32</v>
      </c>
      <c r="N81" s="11">
        <v>38</v>
      </c>
      <c r="O81" s="11">
        <f t="shared" si="5"/>
        <v>470</v>
      </c>
      <c r="P81" s="4"/>
    </row>
    <row r="82" spans="1:16" ht="13.5">
      <c r="A82" s="9" t="s">
        <v>24</v>
      </c>
      <c r="B82" s="12" t="s">
        <v>58</v>
      </c>
      <c r="C82" s="11">
        <v>37</v>
      </c>
      <c r="D82" s="11">
        <v>64</v>
      </c>
      <c r="E82" s="11">
        <v>92</v>
      </c>
      <c r="F82" s="11">
        <v>56</v>
      </c>
      <c r="G82" s="11">
        <v>49</v>
      </c>
      <c r="H82" s="11">
        <v>55</v>
      </c>
      <c r="I82" s="11">
        <v>65</v>
      </c>
      <c r="J82" s="11">
        <v>38</v>
      </c>
      <c r="K82" s="11">
        <v>66</v>
      </c>
      <c r="L82" s="11">
        <v>66</v>
      </c>
      <c r="M82" s="11">
        <v>46</v>
      </c>
      <c r="N82" s="11">
        <v>61</v>
      </c>
      <c r="O82" s="11">
        <f>SUM(C82:N82)</f>
        <v>695</v>
      </c>
      <c r="P82" s="4"/>
    </row>
    <row r="83" spans="1:16" ht="13.5">
      <c r="A83" s="9" t="s">
        <v>25</v>
      </c>
      <c r="B83" s="12" t="s">
        <v>58</v>
      </c>
      <c r="C83" s="32" t="s">
        <v>77</v>
      </c>
      <c r="D83" s="32" t="s">
        <v>77</v>
      </c>
      <c r="E83" s="32" t="s">
        <v>77</v>
      </c>
      <c r="F83" s="32" t="s">
        <v>77</v>
      </c>
      <c r="G83" s="32" t="s">
        <v>77</v>
      </c>
      <c r="H83" s="32" t="s">
        <v>77</v>
      </c>
      <c r="I83" s="32" t="s">
        <v>77</v>
      </c>
      <c r="J83" s="32" t="s">
        <v>77</v>
      </c>
      <c r="K83" s="32" t="s">
        <v>77</v>
      </c>
      <c r="L83" s="32" t="s">
        <v>77</v>
      </c>
      <c r="M83" s="32" t="s">
        <v>77</v>
      </c>
      <c r="N83" s="32" t="s">
        <v>77</v>
      </c>
      <c r="O83" s="32" t="s">
        <v>77</v>
      </c>
      <c r="P83" s="4"/>
    </row>
    <row r="84" spans="1:16" ht="13.5">
      <c r="A84" s="9" t="s">
        <v>34</v>
      </c>
      <c r="B84" s="12" t="s">
        <v>58</v>
      </c>
      <c r="C84" s="11">
        <v>577</v>
      </c>
      <c r="D84" s="11">
        <v>744</v>
      </c>
      <c r="E84" s="11">
        <v>826</v>
      </c>
      <c r="F84" s="11">
        <v>771</v>
      </c>
      <c r="G84" s="11">
        <v>608</v>
      </c>
      <c r="H84" s="11">
        <v>560</v>
      </c>
      <c r="I84" s="11">
        <v>566</v>
      </c>
      <c r="J84" s="11">
        <v>619</v>
      </c>
      <c r="K84" s="11">
        <v>598</v>
      </c>
      <c r="L84" s="11">
        <v>628</v>
      </c>
      <c r="M84" s="11">
        <v>728</v>
      </c>
      <c r="N84" s="11">
        <v>717</v>
      </c>
      <c r="O84" s="11">
        <f aca="true" t="shared" si="6" ref="O84:O89">SUM(C84:N84)</f>
        <v>7942</v>
      </c>
      <c r="P84" s="4"/>
    </row>
    <row r="85" spans="1:16" ht="13.5">
      <c r="A85" s="17" t="s">
        <v>35</v>
      </c>
      <c r="B85" s="10" t="s">
        <v>58</v>
      </c>
      <c r="C85" s="11">
        <v>711</v>
      </c>
      <c r="D85" s="11">
        <v>790</v>
      </c>
      <c r="E85" s="11">
        <v>1041</v>
      </c>
      <c r="F85" s="11">
        <v>769</v>
      </c>
      <c r="G85" s="11">
        <v>699</v>
      </c>
      <c r="H85" s="11">
        <v>830</v>
      </c>
      <c r="I85" s="11">
        <v>720</v>
      </c>
      <c r="J85" s="11">
        <v>818</v>
      </c>
      <c r="K85" s="11">
        <v>827</v>
      </c>
      <c r="L85" s="11">
        <v>728</v>
      </c>
      <c r="M85" s="11">
        <v>709</v>
      </c>
      <c r="N85" s="11">
        <v>791</v>
      </c>
      <c r="O85" s="11">
        <f t="shared" si="6"/>
        <v>9433</v>
      </c>
      <c r="P85" s="4"/>
    </row>
    <row r="86" spans="1:16" ht="13.5">
      <c r="A86" s="36" t="s">
        <v>71</v>
      </c>
      <c r="B86" s="38" t="s">
        <v>58</v>
      </c>
      <c r="C86" s="34">
        <v>391</v>
      </c>
      <c r="D86" s="34">
        <v>363</v>
      </c>
      <c r="E86" s="34">
        <v>470</v>
      </c>
      <c r="F86" s="34">
        <v>456</v>
      </c>
      <c r="G86" s="34">
        <v>345</v>
      </c>
      <c r="H86" s="34">
        <v>417</v>
      </c>
      <c r="I86" s="34">
        <v>310</v>
      </c>
      <c r="J86" s="34">
        <v>382</v>
      </c>
      <c r="K86" s="34">
        <v>380</v>
      </c>
      <c r="L86" s="34">
        <v>400</v>
      </c>
      <c r="M86" s="34">
        <v>415</v>
      </c>
      <c r="N86" s="34">
        <v>432</v>
      </c>
      <c r="O86" s="34">
        <f t="shared" si="6"/>
        <v>4761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6"/>
        <v>0</v>
      </c>
      <c r="P87" s="4"/>
    </row>
    <row r="88" spans="1:16" ht="13.5">
      <c r="A88" s="17" t="s">
        <v>37</v>
      </c>
      <c r="B88" s="10" t="s">
        <v>58</v>
      </c>
      <c r="C88" s="11">
        <v>118</v>
      </c>
      <c r="D88" s="11">
        <v>178</v>
      </c>
      <c r="E88" s="11">
        <v>170</v>
      </c>
      <c r="F88" s="11">
        <v>177</v>
      </c>
      <c r="G88" s="11">
        <v>140</v>
      </c>
      <c r="H88" s="11">
        <v>161</v>
      </c>
      <c r="I88" s="11">
        <v>142</v>
      </c>
      <c r="J88" s="11">
        <v>130</v>
      </c>
      <c r="K88" s="11">
        <v>110</v>
      </c>
      <c r="L88" s="11">
        <v>109</v>
      </c>
      <c r="M88" s="11">
        <v>147</v>
      </c>
      <c r="N88" s="11">
        <v>130</v>
      </c>
      <c r="O88" s="11">
        <f t="shared" si="6"/>
        <v>1712</v>
      </c>
      <c r="P88" s="4"/>
    </row>
    <row r="89" spans="1:16" ht="13.5">
      <c r="A89" s="9" t="s">
        <v>62</v>
      </c>
      <c r="B89" s="12" t="s">
        <v>58</v>
      </c>
      <c r="C89" s="11">
        <v>10</v>
      </c>
      <c r="D89" s="11">
        <v>10</v>
      </c>
      <c r="E89" s="11">
        <v>28</v>
      </c>
      <c r="F89" s="11">
        <v>11</v>
      </c>
      <c r="G89" s="11">
        <v>6</v>
      </c>
      <c r="H89" s="11">
        <v>11</v>
      </c>
      <c r="I89" s="11">
        <v>27</v>
      </c>
      <c r="J89" s="11">
        <v>7</v>
      </c>
      <c r="K89" s="11">
        <v>12</v>
      </c>
      <c r="L89" s="11">
        <v>9</v>
      </c>
      <c r="M89" s="11">
        <v>30</v>
      </c>
      <c r="N89" s="11">
        <v>11</v>
      </c>
      <c r="O89" s="11">
        <f t="shared" si="6"/>
        <v>172</v>
      </c>
      <c r="P89" s="4"/>
    </row>
    <row r="90" spans="1:16" ht="13.5">
      <c r="A90" s="30" t="s">
        <v>63</v>
      </c>
      <c r="B90" s="10" t="s">
        <v>58</v>
      </c>
      <c r="C90" s="11">
        <f aca="true" t="shared" si="7" ref="C90:O90">SUM(C74:C89)</f>
        <v>8468</v>
      </c>
      <c r="D90" s="11">
        <f t="shared" si="7"/>
        <v>8464</v>
      </c>
      <c r="E90" s="11">
        <f t="shared" si="7"/>
        <v>10792</v>
      </c>
      <c r="F90" s="11">
        <f t="shared" si="7"/>
        <v>10204</v>
      </c>
      <c r="G90" s="11">
        <f t="shared" si="7"/>
        <v>8633</v>
      </c>
      <c r="H90" s="11">
        <f t="shared" si="7"/>
        <v>9162</v>
      </c>
      <c r="I90" s="11">
        <f t="shared" si="7"/>
        <v>8634</v>
      </c>
      <c r="J90" s="11">
        <f t="shared" si="7"/>
        <v>8702</v>
      </c>
      <c r="K90" s="11">
        <f t="shared" si="7"/>
        <v>7998</v>
      </c>
      <c r="L90" s="11">
        <f t="shared" si="7"/>
        <v>8761</v>
      </c>
      <c r="M90" s="11">
        <f t="shared" si="7"/>
        <v>7872</v>
      </c>
      <c r="N90" s="11">
        <f t="shared" si="7"/>
        <v>8543</v>
      </c>
      <c r="O90" s="11">
        <f t="shared" si="7"/>
        <v>106233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42</v>
      </c>
      <c r="B95" s="10" t="s">
        <v>58</v>
      </c>
      <c r="C95" s="11">
        <v>765</v>
      </c>
      <c r="D95" s="11">
        <v>547</v>
      </c>
      <c r="E95" s="11">
        <v>725</v>
      </c>
      <c r="F95" s="11">
        <v>587</v>
      </c>
      <c r="G95" s="11">
        <v>534</v>
      </c>
      <c r="H95" s="11">
        <v>406</v>
      </c>
      <c r="I95" s="11">
        <v>502</v>
      </c>
      <c r="J95" s="11">
        <v>448</v>
      </c>
      <c r="K95" s="11">
        <v>529</v>
      </c>
      <c r="L95" s="11">
        <v>580</v>
      </c>
      <c r="M95" s="11">
        <v>619</v>
      </c>
      <c r="N95" s="11">
        <v>559</v>
      </c>
      <c r="O95" s="11">
        <f aca="true" t="shared" si="8" ref="O95:O103">SUM(C95:N95)</f>
        <v>6801</v>
      </c>
      <c r="P95" s="4"/>
    </row>
    <row r="96" spans="1:16" ht="13.5">
      <c r="A96" s="9" t="s">
        <v>59</v>
      </c>
      <c r="B96" s="10" t="s">
        <v>58</v>
      </c>
      <c r="C96" s="11">
        <v>485</v>
      </c>
      <c r="D96" s="11">
        <v>327</v>
      </c>
      <c r="E96" s="11">
        <v>387</v>
      </c>
      <c r="F96" s="11">
        <v>356</v>
      </c>
      <c r="G96" s="11">
        <v>480</v>
      </c>
      <c r="H96" s="11">
        <v>383</v>
      </c>
      <c r="I96" s="11">
        <v>453</v>
      </c>
      <c r="J96" s="11">
        <v>399</v>
      </c>
      <c r="K96" s="11">
        <v>340</v>
      </c>
      <c r="L96" s="11">
        <v>417</v>
      </c>
      <c r="M96" s="11">
        <v>361</v>
      </c>
      <c r="N96" s="11">
        <v>431</v>
      </c>
      <c r="O96" s="11">
        <f t="shared" si="8"/>
        <v>4819</v>
      </c>
      <c r="P96" s="4"/>
    </row>
    <row r="97" spans="1:16" ht="13.5">
      <c r="A97" s="9" t="s">
        <v>60</v>
      </c>
      <c r="B97" s="10" t="s">
        <v>58</v>
      </c>
      <c r="C97" s="11">
        <v>93</v>
      </c>
      <c r="D97" s="11">
        <v>60</v>
      </c>
      <c r="E97" s="11">
        <v>83</v>
      </c>
      <c r="F97" s="11">
        <v>48</v>
      </c>
      <c r="G97" s="11">
        <v>79</v>
      </c>
      <c r="H97" s="11">
        <v>59</v>
      </c>
      <c r="I97" s="11">
        <v>58</v>
      </c>
      <c r="J97" s="11">
        <v>54</v>
      </c>
      <c r="K97" s="11">
        <v>54</v>
      </c>
      <c r="L97" s="11">
        <v>55</v>
      </c>
      <c r="M97" s="11">
        <v>86</v>
      </c>
      <c r="N97" s="11">
        <v>79</v>
      </c>
      <c r="O97" s="11">
        <f t="shared" si="8"/>
        <v>808</v>
      </c>
      <c r="P97" s="4"/>
    </row>
    <row r="98" spans="1:16" ht="13.5">
      <c r="A98" s="9" t="s">
        <v>75</v>
      </c>
      <c r="B98" s="10" t="s">
        <v>58</v>
      </c>
      <c r="C98" s="11">
        <v>79</v>
      </c>
      <c r="D98" s="11">
        <v>112</v>
      </c>
      <c r="E98" s="11">
        <v>167</v>
      </c>
      <c r="F98" s="11">
        <v>104</v>
      </c>
      <c r="G98" s="11">
        <v>98</v>
      </c>
      <c r="H98" s="11">
        <v>98</v>
      </c>
      <c r="I98" s="11">
        <v>83</v>
      </c>
      <c r="J98" s="11">
        <v>107</v>
      </c>
      <c r="K98" s="11">
        <v>112</v>
      </c>
      <c r="L98" s="11">
        <v>124</v>
      </c>
      <c r="M98" s="11">
        <v>97</v>
      </c>
      <c r="N98" s="11">
        <v>121</v>
      </c>
      <c r="O98" s="11">
        <f t="shared" si="8"/>
        <v>1302</v>
      </c>
      <c r="P98" s="4"/>
    </row>
    <row r="99" spans="1:16" ht="13.5">
      <c r="A99" s="9" t="s">
        <v>45</v>
      </c>
      <c r="B99" s="10" t="s">
        <v>58</v>
      </c>
      <c r="C99" s="11">
        <v>0</v>
      </c>
      <c r="D99" s="11">
        <v>0</v>
      </c>
      <c r="E99" s="11">
        <v>1</v>
      </c>
      <c r="F99" s="11">
        <v>1</v>
      </c>
      <c r="G99" s="11">
        <v>2</v>
      </c>
      <c r="H99" s="11">
        <v>6</v>
      </c>
      <c r="I99" s="11">
        <v>2</v>
      </c>
      <c r="J99" s="11">
        <v>1</v>
      </c>
      <c r="K99" s="11">
        <v>8</v>
      </c>
      <c r="L99" s="11">
        <v>0</v>
      </c>
      <c r="M99" s="11">
        <v>2</v>
      </c>
      <c r="N99" s="11">
        <v>16</v>
      </c>
      <c r="O99" s="11">
        <f t="shared" si="8"/>
        <v>39</v>
      </c>
      <c r="P99" s="4"/>
    </row>
    <row r="100" spans="1:16" ht="13.5">
      <c r="A100" s="9" t="s">
        <v>32</v>
      </c>
      <c r="B100" s="10" t="s">
        <v>58</v>
      </c>
      <c r="C100" s="11">
        <v>119</v>
      </c>
      <c r="D100" s="11">
        <v>126</v>
      </c>
      <c r="E100" s="11">
        <v>78</v>
      </c>
      <c r="F100" s="11">
        <v>70</v>
      </c>
      <c r="G100" s="11">
        <v>55</v>
      </c>
      <c r="H100" s="11">
        <v>43</v>
      </c>
      <c r="I100" s="11">
        <v>97</v>
      </c>
      <c r="J100" s="11">
        <v>46</v>
      </c>
      <c r="K100" s="11">
        <v>103</v>
      </c>
      <c r="L100" s="11">
        <v>87</v>
      </c>
      <c r="M100" s="11">
        <v>104</v>
      </c>
      <c r="N100" s="11">
        <v>127</v>
      </c>
      <c r="O100" s="11">
        <f t="shared" si="8"/>
        <v>1055</v>
      </c>
      <c r="P100" s="4"/>
    </row>
    <row r="101" spans="1:16" ht="13.5">
      <c r="A101" s="9" t="s">
        <v>33</v>
      </c>
      <c r="B101" s="10" t="s">
        <v>58</v>
      </c>
      <c r="C101" s="11">
        <v>218</v>
      </c>
      <c r="D101" s="11">
        <v>138</v>
      </c>
      <c r="E101" s="11">
        <v>128</v>
      </c>
      <c r="F101" s="11">
        <v>95</v>
      </c>
      <c r="G101" s="11">
        <v>111</v>
      </c>
      <c r="H101" s="11">
        <v>86</v>
      </c>
      <c r="I101" s="11">
        <v>140</v>
      </c>
      <c r="J101" s="11">
        <v>60</v>
      </c>
      <c r="K101" s="11">
        <v>149</v>
      </c>
      <c r="L101" s="11">
        <v>130</v>
      </c>
      <c r="M101" s="11">
        <v>164</v>
      </c>
      <c r="N101" s="11">
        <v>167</v>
      </c>
      <c r="O101" s="11">
        <f t="shared" si="8"/>
        <v>1586</v>
      </c>
      <c r="P101" s="4"/>
    </row>
    <row r="102" spans="1:16" ht="13.5">
      <c r="A102" s="9" t="s">
        <v>24</v>
      </c>
      <c r="B102" s="10" t="s">
        <v>58</v>
      </c>
      <c r="C102" s="32" t="s">
        <v>77</v>
      </c>
      <c r="D102" s="32" t="s">
        <v>77</v>
      </c>
      <c r="E102" s="32" t="s">
        <v>77</v>
      </c>
      <c r="F102" s="32" t="s">
        <v>77</v>
      </c>
      <c r="G102" s="32" t="s">
        <v>77</v>
      </c>
      <c r="H102" s="32" t="s">
        <v>77</v>
      </c>
      <c r="I102" s="32" t="s">
        <v>77</v>
      </c>
      <c r="J102" s="32" t="s">
        <v>77</v>
      </c>
      <c r="K102" s="32" t="s">
        <v>77</v>
      </c>
      <c r="L102" s="32" t="s">
        <v>77</v>
      </c>
      <c r="M102" s="32" t="s">
        <v>77</v>
      </c>
      <c r="N102" s="32" t="s">
        <v>77</v>
      </c>
      <c r="O102" s="32" t="s">
        <v>77</v>
      </c>
      <c r="P102" s="4"/>
    </row>
    <row r="103" spans="1:16" ht="13.5">
      <c r="A103" s="9" t="s">
        <v>25</v>
      </c>
      <c r="B103" s="10" t="s">
        <v>58</v>
      </c>
      <c r="C103" s="11">
        <v>188</v>
      </c>
      <c r="D103" s="11">
        <v>173</v>
      </c>
      <c r="E103" s="11">
        <v>185</v>
      </c>
      <c r="F103" s="11">
        <v>126</v>
      </c>
      <c r="G103" s="11">
        <v>143</v>
      </c>
      <c r="H103" s="11">
        <v>134</v>
      </c>
      <c r="I103" s="11">
        <v>137</v>
      </c>
      <c r="J103" s="11">
        <v>150</v>
      </c>
      <c r="K103" s="11">
        <v>142</v>
      </c>
      <c r="L103" s="11">
        <v>137</v>
      </c>
      <c r="M103" s="11">
        <v>193</v>
      </c>
      <c r="N103" s="11">
        <v>132</v>
      </c>
      <c r="O103" s="11">
        <f t="shared" si="8"/>
        <v>1840</v>
      </c>
      <c r="P103" s="4"/>
    </row>
    <row r="104" spans="1:16" ht="13.5">
      <c r="A104" s="21" t="s">
        <v>48</v>
      </c>
      <c r="B104" s="10" t="s">
        <v>58</v>
      </c>
      <c r="C104" s="22">
        <v>29</v>
      </c>
      <c r="D104" s="22">
        <v>31</v>
      </c>
      <c r="E104" s="22">
        <v>48</v>
      </c>
      <c r="F104" s="22">
        <v>26</v>
      </c>
      <c r="G104" s="22">
        <v>40</v>
      </c>
      <c r="H104" s="22">
        <v>29</v>
      </c>
      <c r="I104" s="22">
        <v>44</v>
      </c>
      <c r="J104" s="22">
        <v>25</v>
      </c>
      <c r="K104" s="22">
        <v>16</v>
      </c>
      <c r="L104" s="22">
        <v>25</v>
      </c>
      <c r="M104" s="22">
        <v>33</v>
      </c>
      <c r="N104" s="22">
        <v>23</v>
      </c>
      <c r="O104" s="11">
        <f aca="true" t="shared" si="9" ref="O104:O109">SUM(C104:N104)</f>
        <v>369</v>
      </c>
      <c r="P104" s="4"/>
    </row>
    <row r="105" spans="1:16" ht="13.5">
      <c r="A105" s="9" t="s">
        <v>49</v>
      </c>
      <c r="B105" s="10" t="s">
        <v>58</v>
      </c>
      <c r="C105" s="11">
        <v>19</v>
      </c>
      <c r="D105" s="11">
        <v>28</v>
      </c>
      <c r="E105" s="11">
        <v>19</v>
      </c>
      <c r="F105" s="11">
        <v>21</v>
      </c>
      <c r="G105" s="11">
        <v>37</v>
      </c>
      <c r="H105" s="11">
        <v>18</v>
      </c>
      <c r="I105" s="11">
        <v>30</v>
      </c>
      <c r="J105" s="11">
        <v>24</v>
      </c>
      <c r="K105" s="11">
        <v>26</v>
      </c>
      <c r="L105" s="11">
        <v>24</v>
      </c>
      <c r="M105" s="11">
        <v>22</v>
      </c>
      <c r="N105" s="11">
        <v>21</v>
      </c>
      <c r="O105" s="11">
        <f t="shared" si="9"/>
        <v>289</v>
      </c>
      <c r="P105" s="4"/>
    </row>
    <row r="106" spans="1:16" ht="13.5">
      <c r="A106" s="17" t="s">
        <v>50</v>
      </c>
      <c r="B106" s="10" t="s">
        <v>58</v>
      </c>
      <c r="C106" s="11">
        <v>333</v>
      </c>
      <c r="D106" s="11">
        <v>320</v>
      </c>
      <c r="E106" s="11">
        <v>320</v>
      </c>
      <c r="F106" s="11">
        <v>288</v>
      </c>
      <c r="G106" s="11">
        <v>384</v>
      </c>
      <c r="H106" s="11">
        <v>356</v>
      </c>
      <c r="I106" s="11">
        <v>418</v>
      </c>
      <c r="J106" s="11">
        <v>299</v>
      </c>
      <c r="K106" s="11">
        <v>308</v>
      </c>
      <c r="L106" s="11">
        <v>267</v>
      </c>
      <c r="M106" s="11">
        <v>337</v>
      </c>
      <c r="N106" s="11">
        <v>348</v>
      </c>
      <c r="O106" s="11">
        <f t="shared" si="9"/>
        <v>3978</v>
      </c>
      <c r="P106" s="4"/>
    </row>
    <row r="107" spans="1:16" ht="13.5">
      <c r="A107" s="17" t="s">
        <v>52</v>
      </c>
      <c r="B107" s="10" t="s">
        <v>58</v>
      </c>
      <c r="C107" s="11">
        <v>48</v>
      </c>
      <c r="D107" s="11">
        <v>67</v>
      </c>
      <c r="E107" s="11">
        <v>74</v>
      </c>
      <c r="F107" s="11">
        <v>71</v>
      </c>
      <c r="G107" s="11">
        <v>82</v>
      </c>
      <c r="H107" s="11">
        <v>55</v>
      </c>
      <c r="I107" s="11">
        <v>57</v>
      </c>
      <c r="J107" s="11">
        <v>62</v>
      </c>
      <c r="K107" s="11">
        <v>73</v>
      </c>
      <c r="L107" s="11">
        <v>52</v>
      </c>
      <c r="M107" s="11">
        <v>60</v>
      </c>
      <c r="N107" s="11">
        <v>56</v>
      </c>
      <c r="O107" s="11">
        <f t="shared" si="9"/>
        <v>757</v>
      </c>
      <c r="P107" s="4"/>
    </row>
    <row r="108" spans="1:16" ht="13.5">
      <c r="A108" s="9" t="s">
        <v>66</v>
      </c>
      <c r="B108" s="10" t="s">
        <v>58</v>
      </c>
      <c r="C108" s="11">
        <v>38</v>
      </c>
      <c r="D108" s="11">
        <v>36</v>
      </c>
      <c r="E108" s="11">
        <v>45</v>
      </c>
      <c r="F108" s="11">
        <v>29</v>
      </c>
      <c r="G108" s="11">
        <v>63</v>
      </c>
      <c r="H108" s="11">
        <v>34</v>
      </c>
      <c r="I108" s="11">
        <v>46</v>
      </c>
      <c r="J108" s="11">
        <v>39</v>
      </c>
      <c r="K108" s="11">
        <v>50</v>
      </c>
      <c r="L108" s="11">
        <v>41</v>
      </c>
      <c r="M108" s="11">
        <v>56</v>
      </c>
      <c r="N108" s="11">
        <v>51</v>
      </c>
      <c r="O108" s="11">
        <f t="shared" si="9"/>
        <v>528</v>
      </c>
      <c r="P108" s="4"/>
    </row>
    <row r="109" spans="1:16" ht="13.5">
      <c r="A109" s="9" t="s">
        <v>67</v>
      </c>
      <c r="B109" s="10" t="s">
        <v>58</v>
      </c>
      <c r="C109" s="11">
        <v>68</v>
      </c>
      <c r="D109" s="11">
        <v>73</v>
      </c>
      <c r="E109" s="11">
        <v>50</v>
      </c>
      <c r="F109" s="11">
        <v>47</v>
      </c>
      <c r="G109" s="11">
        <v>66</v>
      </c>
      <c r="H109" s="11">
        <v>26</v>
      </c>
      <c r="I109" s="11">
        <v>72</v>
      </c>
      <c r="J109" s="11">
        <v>49</v>
      </c>
      <c r="K109" s="11">
        <v>36</v>
      </c>
      <c r="L109" s="11">
        <v>52</v>
      </c>
      <c r="M109" s="11">
        <v>66</v>
      </c>
      <c r="N109" s="11">
        <v>77</v>
      </c>
      <c r="O109" s="11">
        <f t="shared" si="9"/>
        <v>682</v>
      </c>
      <c r="P109" s="4"/>
    </row>
    <row r="110" spans="1:16" ht="13.5">
      <c r="A110" s="30" t="s">
        <v>63</v>
      </c>
      <c r="B110" s="10" t="s">
        <v>58</v>
      </c>
      <c r="C110" s="11">
        <f aca="true" t="shared" si="10" ref="C110:O110">SUM(C95:C109)</f>
        <v>2482</v>
      </c>
      <c r="D110" s="11">
        <f t="shared" si="10"/>
        <v>2038</v>
      </c>
      <c r="E110" s="11">
        <f t="shared" si="10"/>
        <v>2310</v>
      </c>
      <c r="F110" s="11">
        <f t="shared" si="10"/>
        <v>1869</v>
      </c>
      <c r="G110" s="11">
        <f t="shared" si="10"/>
        <v>2174</v>
      </c>
      <c r="H110" s="11">
        <f t="shared" si="10"/>
        <v>1733</v>
      </c>
      <c r="I110" s="11">
        <f t="shared" si="10"/>
        <v>2139</v>
      </c>
      <c r="J110" s="11">
        <f t="shared" si="10"/>
        <v>1763</v>
      </c>
      <c r="K110" s="11">
        <f t="shared" si="10"/>
        <v>1946</v>
      </c>
      <c r="L110" s="11">
        <f t="shared" si="10"/>
        <v>1991</v>
      </c>
      <c r="M110" s="11">
        <f t="shared" si="10"/>
        <v>2200</v>
      </c>
      <c r="N110" s="11">
        <f t="shared" si="10"/>
        <v>2208</v>
      </c>
      <c r="O110" s="11">
        <f t="shared" si="10"/>
        <v>24853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 sheet="1"/>
  <mergeCells count="60">
    <mergeCell ref="A9:A10"/>
    <mergeCell ref="B9:B10"/>
    <mergeCell ref="A63:A64"/>
    <mergeCell ref="B63:B64"/>
    <mergeCell ref="A31:A32"/>
    <mergeCell ref="B31:B3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3:C64"/>
    <mergeCell ref="D63:D64"/>
    <mergeCell ref="E63:E64"/>
    <mergeCell ref="F63:F64"/>
    <mergeCell ref="C31:C32"/>
    <mergeCell ref="D31:D32"/>
    <mergeCell ref="E31:E32"/>
    <mergeCell ref="F31:F32"/>
    <mergeCell ref="O63:O64"/>
    <mergeCell ref="K63:K64"/>
    <mergeCell ref="L63:L64"/>
    <mergeCell ref="M63:M64"/>
    <mergeCell ref="N63:N64"/>
    <mergeCell ref="I31:I32"/>
    <mergeCell ref="J31:J32"/>
    <mergeCell ref="K31:K32"/>
    <mergeCell ref="G63:G64"/>
    <mergeCell ref="H63:H64"/>
    <mergeCell ref="I63:I64"/>
    <mergeCell ref="J63:J64"/>
    <mergeCell ref="N31:N32"/>
    <mergeCell ref="O31:O32"/>
    <mergeCell ref="G31:G32"/>
    <mergeCell ref="H31:H32"/>
    <mergeCell ref="L31:L32"/>
    <mergeCell ref="M31:M32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N86:N87"/>
    <mergeCell ref="O86:O87"/>
    <mergeCell ref="J86:J87"/>
    <mergeCell ref="K86:K87"/>
    <mergeCell ref="L86:L87"/>
    <mergeCell ref="M86:M87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81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27135</v>
      </c>
      <c r="D5" s="11">
        <v>29458</v>
      </c>
      <c r="E5" s="11">
        <v>31982</v>
      </c>
      <c r="F5" s="11">
        <v>24979</v>
      </c>
      <c r="G5" s="11">
        <v>15947</v>
      </c>
      <c r="H5" s="11">
        <v>18216</v>
      </c>
      <c r="I5" s="11">
        <v>16656</v>
      </c>
      <c r="J5" s="11">
        <v>14986</v>
      </c>
      <c r="K5" s="11">
        <v>18419</v>
      </c>
      <c r="L5" s="11">
        <v>16830</v>
      </c>
      <c r="M5" s="11">
        <v>22205</v>
      </c>
      <c r="N5" s="11">
        <v>23234</v>
      </c>
      <c r="O5" s="11">
        <f>SUM(C5:N5)</f>
        <v>260047</v>
      </c>
      <c r="P5" s="4"/>
    </row>
    <row r="6" spans="1:16" ht="13.5">
      <c r="A6" s="9" t="s">
        <v>19</v>
      </c>
      <c r="B6" s="10" t="s">
        <v>18</v>
      </c>
      <c r="C6" s="11">
        <v>105262</v>
      </c>
      <c r="D6" s="11">
        <v>124295</v>
      </c>
      <c r="E6" s="11">
        <v>123089</v>
      </c>
      <c r="F6" s="11">
        <v>101917</v>
      </c>
      <c r="G6" s="11">
        <v>76462</v>
      </c>
      <c r="H6" s="11">
        <v>90071</v>
      </c>
      <c r="I6" s="11">
        <v>85495</v>
      </c>
      <c r="J6" s="11">
        <v>70552</v>
      </c>
      <c r="K6" s="11">
        <v>81461</v>
      </c>
      <c r="L6" s="11">
        <v>80236</v>
      </c>
      <c r="M6" s="11">
        <v>85192</v>
      </c>
      <c r="N6" s="11">
        <v>99059</v>
      </c>
      <c r="O6" s="11">
        <f>SUM(C6:N6)</f>
        <v>1123091</v>
      </c>
      <c r="P6" s="4"/>
    </row>
    <row r="7" spans="1:16" ht="13.5">
      <c r="A7" s="9" t="s">
        <v>82</v>
      </c>
      <c r="B7" s="12" t="s">
        <v>18</v>
      </c>
      <c r="C7" s="11">
        <v>73237</v>
      </c>
      <c r="D7" s="11">
        <v>77834</v>
      </c>
      <c r="E7" s="11">
        <v>82231</v>
      </c>
      <c r="F7" s="11">
        <v>69804</v>
      </c>
      <c r="G7" s="11">
        <v>52295</v>
      </c>
      <c r="H7" s="11">
        <v>62828</v>
      </c>
      <c r="I7" s="11">
        <v>66750</v>
      </c>
      <c r="J7" s="11">
        <v>55108</v>
      </c>
      <c r="K7" s="11">
        <v>62837</v>
      </c>
      <c r="L7" s="11">
        <v>62990</v>
      </c>
      <c r="M7" s="11">
        <v>64751</v>
      </c>
      <c r="N7" s="11">
        <v>67545</v>
      </c>
      <c r="O7" s="11">
        <f>SUM(C7:N7)</f>
        <v>798210</v>
      </c>
      <c r="P7" s="4"/>
    </row>
    <row r="8" spans="1:16" ht="13.5">
      <c r="A8" s="9" t="s">
        <v>83</v>
      </c>
      <c r="B8" s="12" t="s">
        <v>18</v>
      </c>
      <c r="C8" s="11">
        <v>9741</v>
      </c>
      <c r="D8" s="11">
        <v>11482</v>
      </c>
      <c r="E8" s="11">
        <v>9345</v>
      </c>
      <c r="F8" s="11">
        <v>7574</v>
      </c>
      <c r="G8" s="11">
        <v>7303</v>
      </c>
      <c r="H8" s="11">
        <v>7816</v>
      </c>
      <c r="I8" s="11">
        <v>6300</v>
      </c>
      <c r="J8" s="11">
        <v>5587</v>
      </c>
      <c r="K8" s="11">
        <v>6659</v>
      </c>
      <c r="L8" s="11">
        <v>7650</v>
      </c>
      <c r="M8" s="11">
        <v>7308</v>
      </c>
      <c r="N8" s="11">
        <v>7224</v>
      </c>
      <c r="O8" s="11">
        <f>SUM(C8:N8)</f>
        <v>93989</v>
      </c>
      <c r="P8" s="4"/>
    </row>
    <row r="9" spans="1:16" ht="13.5">
      <c r="A9" s="47" t="s">
        <v>22</v>
      </c>
      <c r="B9" s="38" t="s">
        <v>84</v>
      </c>
      <c r="C9" s="42">
        <v>176527</v>
      </c>
      <c r="D9" s="42">
        <v>181716</v>
      </c>
      <c r="E9" s="42">
        <v>173169</v>
      </c>
      <c r="F9" s="42">
        <v>90886</v>
      </c>
      <c r="G9" s="42">
        <v>78378</v>
      </c>
      <c r="H9" s="42">
        <v>81201</v>
      </c>
      <c r="I9" s="42">
        <v>106116</v>
      </c>
      <c r="J9" s="42">
        <v>100194</v>
      </c>
      <c r="K9" s="42">
        <v>100006</v>
      </c>
      <c r="L9" s="42">
        <v>141597</v>
      </c>
      <c r="M9" s="42">
        <v>190971</v>
      </c>
      <c r="N9" s="42">
        <v>192003</v>
      </c>
      <c r="O9" s="42">
        <f>SUM(C9:N10)</f>
        <v>1612764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85</v>
      </c>
      <c r="B11" s="12" t="s">
        <v>18</v>
      </c>
      <c r="C11" s="11">
        <v>217210</v>
      </c>
      <c r="D11" s="11">
        <v>245451</v>
      </c>
      <c r="E11" s="11">
        <v>231622</v>
      </c>
      <c r="F11" s="11">
        <v>182786</v>
      </c>
      <c r="G11" s="11">
        <v>110277</v>
      </c>
      <c r="H11" s="11">
        <v>161351</v>
      </c>
      <c r="I11" s="11">
        <v>167171</v>
      </c>
      <c r="J11" s="11">
        <v>141110</v>
      </c>
      <c r="K11" s="11">
        <v>108179</v>
      </c>
      <c r="L11" s="11">
        <v>136811</v>
      </c>
      <c r="M11" s="11">
        <v>149151</v>
      </c>
      <c r="N11" s="11">
        <v>182831</v>
      </c>
      <c r="O11" s="11">
        <f>SUM(C11:N11)</f>
        <v>2033950</v>
      </c>
      <c r="P11" s="4"/>
    </row>
    <row r="12" spans="1:16" ht="13.5">
      <c r="A12" s="9" t="s">
        <v>24</v>
      </c>
      <c r="B12" s="12" t="s">
        <v>18</v>
      </c>
      <c r="C12" s="11">
        <v>1358</v>
      </c>
      <c r="D12" s="11">
        <v>1286</v>
      </c>
      <c r="E12" s="11">
        <v>873</v>
      </c>
      <c r="F12" s="11">
        <v>1189</v>
      </c>
      <c r="G12" s="11">
        <v>999</v>
      </c>
      <c r="H12" s="11">
        <v>631</v>
      </c>
      <c r="I12" s="11">
        <v>995</v>
      </c>
      <c r="J12" s="11">
        <v>967</v>
      </c>
      <c r="K12" s="11">
        <v>650</v>
      </c>
      <c r="L12" s="11">
        <v>731</v>
      </c>
      <c r="M12" s="11">
        <v>703</v>
      </c>
      <c r="N12" s="11">
        <v>854</v>
      </c>
      <c r="O12" s="11">
        <f>SUM(C12:N12)</f>
        <v>11236</v>
      </c>
      <c r="P12" s="4"/>
    </row>
    <row r="13" spans="1:16" ht="13.5">
      <c r="A13" s="9" t="s">
        <v>25</v>
      </c>
      <c r="B13" s="12" t="s">
        <v>26</v>
      </c>
      <c r="C13" s="11">
        <v>3398</v>
      </c>
      <c r="D13" s="11">
        <v>3344</v>
      </c>
      <c r="E13" s="11">
        <v>4515</v>
      </c>
      <c r="F13" s="11">
        <v>4340</v>
      </c>
      <c r="G13" s="11">
        <v>2607</v>
      </c>
      <c r="H13" s="11">
        <v>3820</v>
      </c>
      <c r="I13" s="11">
        <v>3264</v>
      </c>
      <c r="J13" s="11">
        <v>2908</v>
      </c>
      <c r="K13" s="11">
        <v>3302</v>
      </c>
      <c r="L13" s="11">
        <v>3129</v>
      </c>
      <c r="M13" s="11">
        <v>3849</v>
      </c>
      <c r="N13" s="11">
        <v>4654</v>
      </c>
      <c r="O13" s="11">
        <f>SUM(C13:N13)</f>
        <v>43130</v>
      </c>
      <c r="P13" s="4"/>
    </row>
    <row r="14" spans="1:16" ht="13.5">
      <c r="A14" s="9" t="s">
        <v>72</v>
      </c>
      <c r="B14" s="12" t="s">
        <v>18</v>
      </c>
      <c r="C14" s="11">
        <v>12648</v>
      </c>
      <c r="D14" s="11">
        <v>14495</v>
      </c>
      <c r="E14" s="11">
        <v>17126</v>
      </c>
      <c r="F14" s="11">
        <v>8071</v>
      </c>
      <c r="G14" s="11">
        <v>4822</v>
      </c>
      <c r="H14" s="11">
        <v>6663</v>
      </c>
      <c r="I14" s="11">
        <v>6919</v>
      </c>
      <c r="J14" s="11">
        <v>7815</v>
      </c>
      <c r="K14" s="11">
        <v>7003</v>
      </c>
      <c r="L14" s="11">
        <v>7835</v>
      </c>
      <c r="M14" s="11">
        <v>7358</v>
      </c>
      <c r="N14" s="11">
        <v>9664</v>
      </c>
      <c r="O14" s="11">
        <f>SUM(C14:N14)</f>
        <v>110419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11826</v>
      </c>
      <c r="D19" s="11">
        <v>18115</v>
      </c>
      <c r="E19" s="11">
        <v>11580</v>
      </c>
      <c r="F19" s="11">
        <v>8905</v>
      </c>
      <c r="G19" s="11">
        <v>9945</v>
      </c>
      <c r="H19" s="11">
        <v>8249</v>
      </c>
      <c r="I19" s="11">
        <v>5367</v>
      </c>
      <c r="J19" s="11">
        <v>5019</v>
      </c>
      <c r="K19" s="11">
        <v>6660</v>
      </c>
      <c r="L19" s="11">
        <v>8745</v>
      </c>
      <c r="M19" s="11">
        <v>4771</v>
      </c>
      <c r="N19" s="11">
        <v>8461</v>
      </c>
      <c r="O19" s="11">
        <f>SUM(C19:N19)</f>
        <v>107643</v>
      </c>
      <c r="P19" s="3"/>
    </row>
    <row r="20" spans="1:16" ht="13.5">
      <c r="A20" s="9" t="s">
        <v>30</v>
      </c>
      <c r="B20" s="10" t="s">
        <v>18</v>
      </c>
      <c r="C20" s="11">
        <v>70421</v>
      </c>
      <c r="D20" s="11">
        <v>88487</v>
      </c>
      <c r="E20" s="11">
        <v>81397</v>
      </c>
      <c r="F20" s="11">
        <v>63052</v>
      </c>
      <c r="G20" s="11">
        <v>60977</v>
      </c>
      <c r="H20" s="11">
        <v>71866</v>
      </c>
      <c r="I20" s="11">
        <v>59765</v>
      </c>
      <c r="J20" s="11">
        <v>53823</v>
      </c>
      <c r="K20" s="11">
        <v>45110</v>
      </c>
      <c r="L20" s="11">
        <v>61770</v>
      </c>
      <c r="M20" s="11">
        <v>33819</v>
      </c>
      <c r="N20" s="11">
        <v>56386</v>
      </c>
      <c r="O20" s="11">
        <f aca="true" t="shared" si="0" ref="O20:O25">SUM(C20:N20)</f>
        <v>746873</v>
      </c>
      <c r="P20" s="3"/>
    </row>
    <row r="21" spans="1:16" ht="13.5">
      <c r="A21" s="9" t="s">
        <v>86</v>
      </c>
      <c r="B21" s="12" t="s">
        <v>18</v>
      </c>
      <c r="C21" s="11">
        <v>31095</v>
      </c>
      <c r="D21" s="11">
        <v>33594</v>
      </c>
      <c r="E21" s="11">
        <v>36871</v>
      </c>
      <c r="F21" s="11">
        <v>34808</v>
      </c>
      <c r="G21" s="11">
        <v>26511</v>
      </c>
      <c r="H21" s="11">
        <v>30040</v>
      </c>
      <c r="I21" s="11">
        <v>33048</v>
      </c>
      <c r="J21" s="11">
        <v>28251</v>
      </c>
      <c r="K21" s="11">
        <v>26370</v>
      </c>
      <c r="L21" s="11">
        <v>29650</v>
      </c>
      <c r="M21" s="11">
        <v>25917</v>
      </c>
      <c r="N21" s="11">
        <v>28290</v>
      </c>
      <c r="O21" s="11">
        <f t="shared" si="0"/>
        <v>364445</v>
      </c>
      <c r="P21" s="3"/>
    </row>
    <row r="22" spans="1:16" ht="13.5">
      <c r="A22" s="9" t="s">
        <v>87</v>
      </c>
      <c r="B22" s="12" t="s">
        <v>18</v>
      </c>
      <c r="C22" s="11">
        <v>8104</v>
      </c>
      <c r="D22" s="11">
        <v>6831</v>
      </c>
      <c r="E22" s="11">
        <v>5702</v>
      </c>
      <c r="F22" s="11">
        <v>4230</v>
      </c>
      <c r="G22" s="11">
        <v>3749</v>
      </c>
      <c r="H22" s="11">
        <v>4287</v>
      </c>
      <c r="I22" s="11">
        <v>3947</v>
      </c>
      <c r="J22" s="11">
        <v>3493</v>
      </c>
      <c r="K22" s="11">
        <v>4004</v>
      </c>
      <c r="L22" s="11">
        <v>3851</v>
      </c>
      <c r="M22" s="11">
        <v>4026</v>
      </c>
      <c r="N22" s="11">
        <v>4376</v>
      </c>
      <c r="O22" s="11">
        <f t="shared" si="0"/>
        <v>56600</v>
      </c>
      <c r="P22" s="3"/>
    </row>
    <row r="23" spans="1:16" ht="13.5">
      <c r="A23" s="9" t="s">
        <v>75</v>
      </c>
      <c r="B23" s="12" t="s">
        <v>18</v>
      </c>
      <c r="C23" s="11">
        <v>722</v>
      </c>
      <c r="D23" s="11">
        <v>993</v>
      </c>
      <c r="E23" s="11">
        <v>750</v>
      </c>
      <c r="F23" s="11">
        <v>926</v>
      </c>
      <c r="G23" s="11">
        <v>794</v>
      </c>
      <c r="H23" s="11">
        <v>726</v>
      </c>
      <c r="I23" s="11">
        <v>696</v>
      </c>
      <c r="J23" s="11">
        <v>935</v>
      </c>
      <c r="K23" s="11">
        <v>789</v>
      </c>
      <c r="L23" s="11">
        <v>684</v>
      </c>
      <c r="M23" s="11">
        <v>262</v>
      </c>
      <c r="N23" s="11">
        <v>865</v>
      </c>
      <c r="O23" s="11">
        <f t="shared" si="0"/>
        <v>9142</v>
      </c>
      <c r="P23" s="3"/>
    </row>
    <row r="24" spans="1:16" ht="13.5">
      <c r="A24" s="9" t="s">
        <v>31</v>
      </c>
      <c r="B24" s="12" t="s">
        <v>26</v>
      </c>
      <c r="C24" s="11">
        <v>72</v>
      </c>
      <c r="D24" s="11">
        <v>53</v>
      </c>
      <c r="E24" s="11">
        <v>30</v>
      </c>
      <c r="F24" s="11">
        <v>42</v>
      </c>
      <c r="G24" s="11">
        <v>32</v>
      </c>
      <c r="H24" s="11">
        <v>60</v>
      </c>
      <c r="I24" s="11">
        <v>38</v>
      </c>
      <c r="J24" s="11">
        <v>45</v>
      </c>
      <c r="K24" s="11">
        <v>58</v>
      </c>
      <c r="L24" s="11">
        <v>21</v>
      </c>
      <c r="M24" s="11">
        <v>54</v>
      </c>
      <c r="N24" s="16">
        <v>33</v>
      </c>
      <c r="O24" s="11">
        <f t="shared" si="0"/>
        <v>538</v>
      </c>
      <c r="P24" s="3"/>
    </row>
    <row r="25" spans="1:16" ht="13.5">
      <c r="A25" s="9" t="s">
        <v>32</v>
      </c>
      <c r="B25" s="12" t="s">
        <v>88</v>
      </c>
      <c r="C25" s="11">
        <v>7893</v>
      </c>
      <c r="D25" s="11">
        <v>21366</v>
      </c>
      <c r="E25" s="11">
        <v>7910</v>
      </c>
      <c r="F25" s="11">
        <v>8843</v>
      </c>
      <c r="G25" s="11">
        <v>9300</v>
      </c>
      <c r="H25" s="11">
        <v>9296</v>
      </c>
      <c r="I25" s="11">
        <v>10384</v>
      </c>
      <c r="J25" s="11">
        <v>4373</v>
      </c>
      <c r="K25" s="11">
        <v>2878</v>
      </c>
      <c r="L25" s="11">
        <v>9708</v>
      </c>
      <c r="M25" s="11">
        <v>7893</v>
      </c>
      <c r="N25" s="16">
        <v>8425</v>
      </c>
      <c r="O25" s="11">
        <f t="shared" si="0"/>
        <v>108269</v>
      </c>
      <c r="P25" s="3"/>
    </row>
    <row r="26" spans="1:16" ht="13.5">
      <c r="A26" s="9" t="s">
        <v>33</v>
      </c>
      <c r="B26" s="12" t="s">
        <v>88</v>
      </c>
      <c r="C26" s="11">
        <v>9060</v>
      </c>
      <c r="D26" s="11">
        <v>12041</v>
      </c>
      <c r="E26" s="11">
        <v>5991</v>
      </c>
      <c r="F26" s="11">
        <v>9527</v>
      </c>
      <c r="G26" s="11">
        <v>8322</v>
      </c>
      <c r="H26" s="11">
        <v>5124</v>
      </c>
      <c r="I26" s="11">
        <v>7186</v>
      </c>
      <c r="J26" s="11">
        <v>4324</v>
      </c>
      <c r="K26" s="11">
        <v>5191</v>
      </c>
      <c r="L26" s="11">
        <v>7858</v>
      </c>
      <c r="M26" s="11">
        <v>9426</v>
      </c>
      <c r="N26" s="11">
        <v>6448</v>
      </c>
      <c r="O26" s="11">
        <f>SUM(C26:N26)</f>
        <v>90498</v>
      </c>
      <c r="P26" s="3"/>
    </row>
    <row r="27" spans="1:16" ht="13.5">
      <c r="A27" s="9" t="s">
        <v>24</v>
      </c>
      <c r="B27" s="12" t="s">
        <v>69</v>
      </c>
      <c r="C27" s="11">
        <v>480</v>
      </c>
      <c r="D27" s="11">
        <v>815</v>
      </c>
      <c r="E27" s="11">
        <v>473</v>
      </c>
      <c r="F27" s="11">
        <v>385</v>
      </c>
      <c r="G27" s="11">
        <v>296</v>
      </c>
      <c r="H27" s="11">
        <v>333</v>
      </c>
      <c r="I27" s="11">
        <v>571</v>
      </c>
      <c r="J27" s="11">
        <v>976</v>
      </c>
      <c r="K27" s="11">
        <v>334</v>
      </c>
      <c r="L27" s="11">
        <v>659</v>
      </c>
      <c r="M27" s="11">
        <v>321</v>
      </c>
      <c r="N27" s="11">
        <v>490</v>
      </c>
      <c r="O27" s="11">
        <f>SUM(C27:N27)</f>
        <v>6133</v>
      </c>
      <c r="P27" s="3"/>
    </row>
    <row r="28" spans="1:16" ht="13.5">
      <c r="A28" s="9" t="s">
        <v>25</v>
      </c>
      <c r="B28" s="30" t="s">
        <v>70</v>
      </c>
      <c r="C28" s="32" t="s">
        <v>89</v>
      </c>
      <c r="D28" s="32" t="s">
        <v>89</v>
      </c>
      <c r="E28" s="33" t="s">
        <v>89</v>
      </c>
      <c r="F28" s="32" t="s">
        <v>89</v>
      </c>
      <c r="G28" s="32" t="s">
        <v>89</v>
      </c>
      <c r="H28" s="32" t="s">
        <v>89</v>
      </c>
      <c r="I28" s="32" t="s">
        <v>89</v>
      </c>
      <c r="J28" s="32" t="s">
        <v>89</v>
      </c>
      <c r="K28" s="32" t="s">
        <v>89</v>
      </c>
      <c r="L28" s="32" t="s">
        <v>89</v>
      </c>
      <c r="M28" s="32" t="s">
        <v>89</v>
      </c>
      <c r="N28" s="32" t="s">
        <v>89</v>
      </c>
      <c r="O28" s="32" t="s">
        <v>89</v>
      </c>
      <c r="P28" s="3"/>
    </row>
    <row r="29" spans="1:16" ht="13.5">
      <c r="A29" s="9" t="s">
        <v>34</v>
      </c>
      <c r="B29" s="12" t="s">
        <v>18</v>
      </c>
      <c r="C29" s="11">
        <v>20928</v>
      </c>
      <c r="D29" s="11">
        <v>24645</v>
      </c>
      <c r="E29" s="11">
        <v>26997</v>
      </c>
      <c r="F29" s="11">
        <v>18696</v>
      </c>
      <c r="G29" s="11">
        <v>24614</v>
      </c>
      <c r="H29" s="11">
        <v>19072</v>
      </c>
      <c r="I29" s="11">
        <v>20744</v>
      </c>
      <c r="J29" s="11">
        <v>14091</v>
      </c>
      <c r="K29" s="11">
        <v>15988</v>
      </c>
      <c r="L29" s="11">
        <v>22199</v>
      </c>
      <c r="M29" s="11">
        <v>24751</v>
      </c>
      <c r="N29" s="11">
        <v>23349</v>
      </c>
      <c r="O29" s="11">
        <f aca="true" t="shared" si="1" ref="O29:O34">SUM(C29:N29)</f>
        <v>256074</v>
      </c>
      <c r="P29" s="3"/>
    </row>
    <row r="30" spans="1:16" ht="13.5">
      <c r="A30" s="17" t="s">
        <v>35</v>
      </c>
      <c r="B30" s="12" t="s">
        <v>18</v>
      </c>
      <c r="C30" s="11">
        <v>397875</v>
      </c>
      <c r="D30" s="11">
        <v>459341</v>
      </c>
      <c r="E30" s="11">
        <v>626576</v>
      </c>
      <c r="F30" s="11">
        <v>399752</v>
      </c>
      <c r="G30" s="11">
        <v>399595</v>
      </c>
      <c r="H30" s="11">
        <v>362474</v>
      </c>
      <c r="I30" s="11">
        <v>339526</v>
      </c>
      <c r="J30" s="11">
        <v>280916</v>
      </c>
      <c r="K30" s="11">
        <v>312795</v>
      </c>
      <c r="L30" s="11">
        <v>358693</v>
      </c>
      <c r="M30" s="11">
        <v>315214</v>
      </c>
      <c r="N30" s="11">
        <v>399489</v>
      </c>
      <c r="O30" s="11">
        <f t="shared" si="1"/>
        <v>4652246</v>
      </c>
      <c r="P30" s="3"/>
    </row>
    <row r="31" spans="1:16" ht="13.5">
      <c r="A31" s="36" t="s">
        <v>71</v>
      </c>
      <c r="B31" s="38" t="s">
        <v>90</v>
      </c>
      <c r="C31" s="34">
        <v>129391</v>
      </c>
      <c r="D31" s="34">
        <v>161544</v>
      </c>
      <c r="E31" s="34">
        <v>162590</v>
      </c>
      <c r="F31" s="34">
        <v>130880</v>
      </c>
      <c r="G31" s="34">
        <v>134245</v>
      </c>
      <c r="H31" s="34">
        <v>107823</v>
      </c>
      <c r="I31" s="34">
        <v>111930</v>
      </c>
      <c r="J31" s="34">
        <v>98803</v>
      </c>
      <c r="K31" s="34">
        <v>108858</v>
      </c>
      <c r="L31" s="34">
        <v>120587</v>
      </c>
      <c r="M31" s="34">
        <v>125494</v>
      </c>
      <c r="N31" s="34">
        <v>162086</v>
      </c>
      <c r="O31" s="34">
        <f t="shared" si="1"/>
        <v>1554231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90</v>
      </c>
      <c r="C33" s="11">
        <v>14509</v>
      </c>
      <c r="D33" s="11">
        <v>26047</v>
      </c>
      <c r="E33" s="11">
        <v>31682</v>
      </c>
      <c r="F33" s="11">
        <v>17099</v>
      </c>
      <c r="G33" s="11">
        <v>20538</v>
      </c>
      <c r="H33" s="11">
        <v>26767</v>
      </c>
      <c r="I33" s="11">
        <v>13676</v>
      </c>
      <c r="J33" s="11">
        <v>10640</v>
      </c>
      <c r="K33" s="11">
        <v>12106</v>
      </c>
      <c r="L33" s="11">
        <v>19755</v>
      </c>
      <c r="M33" s="11">
        <v>11701</v>
      </c>
      <c r="N33" s="11">
        <v>19381</v>
      </c>
      <c r="O33" s="11">
        <f t="shared" si="1"/>
        <v>223901</v>
      </c>
      <c r="P33" s="4"/>
    </row>
    <row r="34" spans="1:16" ht="13.5">
      <c r="A34" s="9" t="s">
        <v>91</v>
      </c>
      <c r="B34" s="12" t="s">
        <v>90</v>
      </c>
      <c r="C34" s="11">
        <v>3050</v>
      </c>
      <c r="D34" s="11">
        <v>2736</v>
      </c>
      <c r="E34" s="11">
        <v>4086</v>
      </c>
      <c r="F34" s="11">
        <v>2769</v>
      </c>
      <c r="G34" s="11">
        <v>3392</v>
      </c>
      <c r="H34" s="11">
        <v>12157</v>
      </c>
      <c r="I34" s="11">
        <v>4854</v>
      </c>
      <c r="J34" s="11">
        <v>2719</v>
      </c>
      <c r="K34" s="11">
        <v>7128</v>
      </c>
      <c r="L34" s="11">
        <v>5003</v>
      </c>
      <c r="M34" s="11">
        <v>3308</v>
      </c>
      <c r="N34" s="11">
        <v>8264</v>
      </c>
      <c r="O34" s="11">
        <f t="shared" si="1"/>
        <v>59466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92</v>
      </c>
      <c r="B39" s="10" t="s">
        <v>18</v>
      </c>
      <c r="C39" s="11">
        <v>25508</v>
      </c>
      <c r="D39" s="11">
        <v>6592</v>
      </c>
      <c r="E39" s="11">
        <v>9555</v>
      </c>
      <c r="F39" s="11">
        <v>15569</v>
      </c>
      <c r="G39" s="11">
        <v>12497</v>
      </c>
      <c r="H39" s="11">
        <v>13341</v>
      </c>
      <c r="I39" s="11">
        <v>7944</v>
      </c>
      <c r="J39" s="11">
        <v>11190</v>
      </c>
      <c r="K39" s="11">
        <v>14847</v>
      </c>
      <c r="L39" s="11">
        <v>10033</v>
      </c>
      <c r="M39" s="11">
        <v>9729</v>
      </c>
      <c r="N39" s="11">
        <v>13667</v>
      </c>
      <c r="O39" s="11">
        <f aca="true" t="shared" si="2" ref="O39:O53">SUM(C39:N39)</f>
        <v>150472</v>
      </c>
      <c r="P39" s="4"/>
    </row>
    <row r="40" spans="1:16" ht="13.5">
      <c r="A40" s="9" t="s">
        <v>86</v>
      </c>
      <c r="B40" s="12" t="s">
        <v>18</v>
      </c>
      <c r="C40" s="11">
        <v>26888</v>
      </c>
      <c r="D40" s="11">
        <v>9708</v>
      </c>
      <c r="E40" s="11">
        <v>16599</v>
      </c>
      <c r="F40" s="11">
        <v>24631</v>
      </c>
      <c r="G40" s="11">
        <v>29743</v>
      </c>
      <c r="H40" s="11">
        <v>27272</v>
      </c>
      <c r="I40" s="11">
        <v>20790</v>
      </c>
      <c r="J40" s="11">
        <v>15245</v>
      </c>
      <c r="K40" s="11">
        <v>14122</v>
      </c>
      <c r="L40" s="11">
        <v>13501</v>
      </c>
      <c r="M40" s="11">
        <v>17383</v>
      </c>
      <c r="N40" s="11">
        <v>18704</v>
      </c>
      <c r="O40" s="11">
        <f t="shared" si="2"/>
        <v>234586</v>
      </c>
      <c r="P40" s="4"/>
    </row>
    <row r="41" spans="1:16" ht="13.5">
      <c r="A41" s="9" t="s">
        <v>87</v>
      </c>
      <c r="B41" s="12" t="s">
        <v>18</v>
      </c>
      <c r="C41" s="11">
        <v>2087</v>
      </c>
      <c r="D41" s="11">
        <v>555</v>
      </c>
      <c r="E41" s="11">
        <v>1379</v>
      </c>
      <c r="F41" s="11">
        <v>1109</v>
      </c>
      <c r="G41" s="11">
        <v>1652</v>
      </c>
      <c r="H41" s="11">
        <v>1876</v>
      </c>
      <c r="I41" s="11">
        <v>1774</v>
      </c>
      <c r="J41" s="11">
        <v>1515</v>
      </c>
      <c r="K41" s="11">
        <v>902</v>
      </c>
      <c r="L41" s="11">
        <v>1763</v>
      </c>
      <c r="M41" s="11">
        <v>1267</v>
      </c>
      <c r="N41" s="11">
        <v>1533</v>
      </c>
      <c r="O41" s="11">
        <f t="shared" si="2"/>
        <v>17412</v>
      </c>
      <c r="P41" s="4"/>
    </row>
    <row r="42" spans="1:16" ht="13.5">
      <c r="A42" s="9" t="s">
        <v>75</v>
      </c>
      <c r="B42" s="12" t="s">
        <v>18</v>
      </c>
      <c r="C42" s="11">
        <v>174</v>
      </c>
      <c r="D42" s="11">
        <v>21</v>
      </c>
      <c r="E42" s="11">
        <v>94</v>
      </c>
      <c r="F42" s="11">
        <v>2</v>
      </c>
      <c r="G42" s="11">
        <v>49</v>
      </c>
      <c r="H42" s="11">
        <v>47</v>
      </c>
      <c r="I42" s="11">
        <v>17</v>
      </c>
      <c r="J42" s="11">
        <v>57</v>
      </c>
      <c r="K42" s="11">
        <v>137</v>
      </c>
      <c r="L42" s="11">
        <v>11</v>
      </c>
      <c r="M42" s="11">
        <v>49</v>
      </c>
      <c r="N42" s="11">
        <v>22</v>
      </c>
      <c r="O42" s="11">
        <f t="shared" si="2"/>
        <v>680</v>
      </c>
      <c r="P42" s="4"/>
    </row>
    <row r="43" spans="1:16" ht="13.5">
      <c r="A43" s="9" t="s">
        <v>45</v>
      </c>
      <c r="B43" s="12" t="s">
        <v>26</v>
      </c>
      <c r="C43" s="11">
        <v>6</v>
      </c>
      <c r="D43" s="11">
        <v>0</v>
      </c>
      <c r="E43" s="11">
        <v>27</v>
      </c>
      <c r="F43" s="20">
        <v>0</v>
      </c>
      <c r="G43" s="20">
        <v>0</v>
      </c>
      <c r="H43" s="20">
        <v>34</v>
      </c>
      <c r="I43" s="20">
        <v>0</v>
      </c>
      <c r="J43" s="11">
        <v>2</v>
      </c>
      <c r="K43" s="11">
        <v>0</v>
      </c>
      <c r="L43" s="11">
        <v>0</v>
      </c>
      <c r="M43" s="11">
        <v>1</v>
      </c>
      <c r="N43" s="11">
        <v>45</v>
      </c>
      <c r="O43" s="11">
        <f t="shared" si="2"/>
        <v>115</v>
      </c>
      <c r="P43" s="4"/>
    </row>
    <row r="44" spans="1:16" ht="13.5">
      <c r="A44" s="9" t="s">
        <v>32</v>
      </c>
      <c r="B44" s="12" t="s">
        <v>88</v>
      </c>
      <c r="C44" s="11">
        <v>90989</v>
      </c>
      <c r="D44" s="11">
        <v>32166</v>
      </c>
      <c r="E44" s="11">
        <v>33924</v>
      </c>
      <c r="F44" s="11">
        <v>33048</v>
      </c>
      <c r="G44" s="11">
        <v>50951</v>
      </c>
      <c r="H44" s="11">
        <v>41029</v>
      </c>
      <c r="I44" s="11">
        <v>45711</v>
      </c>
      <c r="J44" s="11">
        <v>42791</v>
      </c>
      <c r="K44" s="11">
        <v>44415</v>
      </c>
      <c r="L44" s="11">
        <v>47851</v>
      </c>
      <c r="M44" s="11">
        <v>41067</v>
      </c>
      <c r="N44" s="11">
        <v>71536</v>
      </c>
      <c r="O44" s="11">
        <f t="shared" si="2"/>
        <v>575478</v>
      </c>
      <c r="P44" s="4"/>
    </row>
    <row r="45" spans="1:16" ht="13.5">
      <c r="A45" s="9" t="s">
        <v>33</v>
      </c>
      <c r="B45" s="12" t="s">
        <v>88</v>
      </c>
      <c r="C45" s="11">
        <v>170281</v>
      </c>
      <c r="D45" s="11">
        <v>47644</v>
      </c>
      <c r="E45" s="11">
        <v>106925</v>
      </c>
      <c r="F45" s="11">
        <v>69508</v>
      </c>
      <c r="G45" s="11">
        <v>107246</v>
      </c>
      <c r="H45" s="11">
        <v>126897</v>
      </c>
      <c r="I45" s="11">
        <v>147884</v>
      </c>
      <c r="J45" s="11">
        <v>108935</v>
      </c>
      <c r="K45" s="11">
        <v>98664</v>
      </c>
      <c r="L45" s="11">
        <v>100769</v>
      </c>
      <c r="M45" s="11">
        <v>102153</v>
      </c>
      <c r="N45" s="11">
        <v>123875</v>
      </c>
      <c r="O45" s="11">
        <f t="shared" si="2"/>
        <v>1310781</v>
      </c>
      <c r="P45" s="4"/>
    </row>
    <row r="46" spans="1:16" ht="13.5">
      <c r="A46" s="9" t="s">
        <v>24</v>
      </c>
      <c r="B46" s="12" t="s">
        <v>26</v>
      </c>
      <c r="C46" s="32" t="s">
        <v>93</v>
      </c>
      <c r="D46" s="32" t="s">
        <v>93</v>
      </c>
      <c r="E46" s="32" t="s">
        <v>93</v>
      </c>
      <c r="F46" s="32" t="s">
        <v>93</v>
      </c>
      <c r="G46" s="32" t="s">
        <v>93</v>
      </c>
      <c r="H46" s="32" t="s">
        <v>93</v>
      </c>
      <c r="I46" s="32" t="s">
        <v>93</v>
      </c>
      <c r="J46" s="32" t="s">
        <v>93</v>
      </c>
      <c r="K46" s="32" t="s">
        <v>93</v>
      </c>
      <c r="L46" s="32" t="s">
        <v>93</v>
      </c>
      <c r="M46" s="32" t="s">
        <v>93</v>
      </c>
      <c r="N46" s="32" t="s">
        <v>93</v>
      </c>
      <c r="O46" s="32" t="s">
        <v>93</v>
      </c>
      <c r="P46" s="4"/>
    </row>
    <row r="47" spans="1:16" ht="13.5">
      <c r="A47" s="9" t="s">
        <v>25</v>
      </c>
      <c r="B47" s="12" t="s">
        <v>26</v>
      </c>
      <c r="C47" s="11">
        <v>5634</v>
      </c>
      <c r="D47" s="11">
        <v>3922</v>
      </c>
      <c r="E47" s="11">
        <v>5152</v>
      </c>
      <c r="F47" s="11">
        <v>2794</v>
      </c>
      <c r="G47" s="11">
        <v>3436</v>
      </c>
      <c r="H47" s="11">
        <v>3799</v>
      </c>
      <c r="I47" s="11">
        <v>3070</v>
      </c>
      <c r="J47" s="11">
        <v>2601</v>
      </c>
      <c r="K47" s="11">
        <v>3222</v>
      </c>
      <c r="L47" s="11">
        <v>3724</v>
      </c>
      <c r="M47" s="11">
        <v>3279</v>
      </c>
      <c r="N47" s="11">
        <v>2887</v>
      </c>
      <c r="O47" s="11">
        <f t="shared" si="2"/>
        <v>43520</v>
      </c>
      <c r="P47" s="4"/>
    </row>
    <row r="48" spans="1:16" ht="13.5">
      <c r="A48" s="21" t="s">
        <v>48</v>
      </c>
      <c r="B48" s="12" t="s">
        <v>18</v>
      </c>
      <c r="C48" s="22">
        <v>4231</v>
      </c>
      <c r="D48" s="22">
        <v>2257</v>
      </c>
      <c r="E48" s="22">
        <v>5267</v>
      </c>
      <c r="F48" s="22">
        <v>2631</v>
      </c>
      <c r="G48" s="22">
        <v>3478</v>
      </c>
      <c r="H48" s="22">
        <v>3103</v>
      </c>
      <c r="I48" s="22">
        <v>2681</v>
      </c>
      <c r="J48" s="22">
        <v>1617</v>
      </c>
      <c r="K48" s="22">
        <v>2867</v>
      </c>
      <c r="L48" s="22">
        <v>1380</v>
      </c>
      <c r="M48" s="22">
        <v>2990</v>
      </c>
      <c r="N48" s="22">
        <v>1625</v>
      </c>
      <c r="O48" s="11">
        <f t="shared" si="2"/>
        <v>34127</v>
      </c>
      <c r="P48" s="4"/>
    </row>
    <row r="49" spans="1:16" ht="13.5">
      <c r="A49" s="9" t="s">
        <v>49</v>
      </c>
      <c r="B49" s="12" t="s">
        <v>18</v>
      </c>
      <c r="C49" s="11">
        <v>3732</v>
      </c>
      <c r="D49" s="11">
        <v>2888</v>
      </c>
      <c r="E49" s="11">
        <v>5915</v>
      </c>
      <c r="F49" s="11">
        <v>1996</v>
      </c>
      <c r="G49" s="11">
        <v>4978</v>
      </c>
      <c r="H49" s="11">
        <v>2589</v>
      </c>
      <c r="I49" s="11">
        <v>1969</v>
      </c>
      <c r="J49" s="11">
        <v>11258</v>
      </c>
      <c r="K49" s="11">
        <v>2984</v>
      </c>
      <c r="L49" s="11">
        <v>6552</v>
      </c>
      <c r="M49" s="11">
        <v>3439</v>
      </c>
      <c r="N49" s="11">
        <v>2836</v>
      </c>
      <c r="O49" s="11">
        <f t="shared" si="2"/>
        <v>51136</v>
      </c>
      <c r="P49" s="4"/>
    </row>
    <row r="50" spans="1:16" ht="13.5">
      <c r="A50" s="17" t="s">
        <v>50</v>
      </c>
      <c r="B50" s="12" t="s">
        <v>88</v>
      </c>
      <c r="C50" s="11">
        <v>128698</v>
      </c>
      <c r="D50" s="11">
        <v>38113</v>
      </c>
      <c r="E50" s="11">
        <v>75466</v>
      </c>
      <c r="F50" s="11">
        <v>106512</v>
      </c>
      <c r="G50" s="11">
        <v>133863</v>
      </c>
      <c r="H50" s="11">
        <v>86621</v>
      </c>
      <c r="I50" s="11">
        <v>63589</v>
      </c>
      <c r="J50" s="11">
        <v>67786</v>
      </c>
      <c r="K50" s="11">
        <v>71706</v>
      </c>
      <c r="L50" s="11">
        <v>78744</v>
      </c>
      <c r="M50" s="11">
        <v>74943</v>
      </c>
      <c r="N50" s="11">
        <v>83711</v>
      </c>
      <c r="O50" s="11">
        <f t="shared" si="2"/>
        <v>1009752</v>
      </c>
      <c r="P50" s="4"/>
    </row>
    <row r="51" spans="1:16" ht="13.5">
      <c r="A51" s="17" t="s">
        <v>52</v>
      </c>
      <c r="B51" s="12" t="s">
        <v>88</v>
      </c>
      <c r="C51" s="11">
        <v>36297</v>
      </c>
      <c r="D51" s="11">
        <v>23916</v>
      </c>
      <c r="E51" s="11">
        <v>43585</v>
      </c>
      <c r="F51" s="11">
        <v>28772</v>
      </c>
      <c r="G51" s="11">
        <v>20491</v>
      </c>
      <c r="H51" s="11">
        <v>24835</v>
      </c>
      <c r="I51" s="11">
        <v>32074</v>
      </c>
      <c r="J51" s="11">
        <v>13116</v>
      </c>
      <c r="K51" s="11">
        <v>19254</v>
      </c>
      <c r="L51" s="11">
        <v>13658</v>
      </c>
      <c r="M51" s="11">
        <v>15970</v>
      </c>
      <c r="N51" s="11">
        <v>15152</v>
      </c>
      <c r="O51" s="11">
        <f t="shared" si="2"/>
        <v>287120</v>
      </c>
      <c r="P51" s="4"/>
    </row>
    <row r="52" spans="1:16" ht="13.5">
      <c r="A52" s="9" t="s">
        <v>94</v>
      </c>
      <c r="B52" s="12" t="s">
        <v>88</v>
      </c>
      <c r="C52" s="11">
        <v>51884</v>
      </c>
      <c r="D52" s="11">
        <v>20661</v>
      </c>
      <c r="E52" s="11">
        <v>26267</v>
      </c>
      <c r="F52" s="11">
        <v>52692</v>
      </c>
      <c r="G52" s="11">
        <v>37321</v>
      </c>
      <c r="H52" s="11">
        <v>32391</v>
      </c>
      <c r="I52" s="11">
        <v>37684</v>
      </c>
      <c r="J52" s="11">
        <v>19775</v>
      </c>
      <c r="K52" s="11">
        <v>39682</v>
      </c>
      <c r="L52" s="11">
        <v>35220</v>
      </c>
      <c r="M52" s="11">
        <v>47267</v>
      </c>
      <c r="N52" s="11">
        <v>25849</v>
      </c>
      <c r="O52" s="11">
        <f t="shared" si="2"/>
        <v>426693</v>
      </c>
      <c r="P52" s="4"/>
    </row>
    <row r="53" spans="1:16" ht="13.5">
      <c r="A53" s="9" t="s">
        <v>95</v>
      </c>
      <c r="B53" s="12" t="s">
        <v>88</v>
      </c>
      <c r="C53" s="11">
        <v>122972</v>
      </c>
      <c r="D53" s="11">
        <v>39048</v>
      </c>
      <c r="E53" s="11">
        <v>67980</v>
      </c>
      <c r="F53" s="11">
        <v>78062</v>
      </c>
      <c r="G53" s="11">
        <v>89645</v>
      </c>
      <c r="H53" s="11">
        <v>79331</v>
      </c>
      <c r="I53" s="11">
        <v>143343</v>
      </c>
      <c r="J53" s="11">
        <v>53962</v>
      </c>
      <c r="K53" s="11">
        <v>102275</v>
      </c>
      <c r="L53" s="11">
        <v>112393</v>
      </c>
      <c r="M53" s="11">
        <v>61581</v>
      </c>
      <c r="N53" s="11">
        <v>85893</v>
      </c>
      <c r="O53" s="11">
        <f t="shared" si="2"/>
        <v>1036485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96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1803</v>
      </c>
      <c r="D59" s="11">
        <v>2089</v>
      </c>
      <c r="E59" s="11">
        <v>2141</v>
      </c>
      <c r="F59" s="11">
        <v>1471</v>
      </c>
      <c r="G59" s="11">
        <v>1000</v>
      </c>
      <c r="H59" s="11">
        <v>1286</v>
      </c>
      <c r="I59" s="11">
        <v>1149</v>
      </c>
      <c r="J59" s="11">
        <v>1018</v>
      </c>
      <c r="K59" s="11">
        <v>1269</v>
      </c>
      <c r="L59" s="11">
        <v>1136</v>
      </c>
      <c r="M59" s="11">
        <v>1643</v>
      </c>
      <c r="N59" s="11">
        <v>1712</v>
      </c>
      <c r="O59" s="11">
        <f>SUM(C59:N59)</f>
        <v>17717</v>
      </c>
      <c r="P59" s="4"/>
    </row>
    <row r="60" spans="1:16" ht="13.5">
      <c r="A60" s="9" t="s">
        <v>19</v>
      </c>
      <c r="B60" s="10" t="s">
        <v>58</v>
      </c>
      <c r="C60" s="11">
        <v>4330</v>
      </c>
      <c r="D60" s="11">
        <v>5283</v>
      </c>
      <c r="E60" s="11">
        <v>5223</v>
      </c>
      <c r="F60" s="11">
        <v>4148</v>
      </c>
      <c r="G60" s="20">
        <v>3155</v>
      </c>
      <c r="H60" s="11">
        <v>3702</v>
      </c>
      <c r="I60" s="11">
        <v>3406</v>
      </c>
      <c r="J60" s="11">
        <v>2816</v>
      </c>
      <c r="K60" s="11">
        <v>3358</v>
      </c>
      <c r="L60" s="11">
        <v>3331</v>
      </c>
      <c r="M60" s="11">
        <v>3288</v>
      </c>
      <c r="N60" s="11">
        <v>3788</v>
      </c>
      <c r="O60" s="11">
        <f>SUM(C60:N60)</f>
        <v>45828</v>
      </c>
      <c r="P60" s="4"/>
    </row>
    <row r="61" spans="1:16" ht="13.5">
      <c r="A61" s="9" t="s">
        <v>86</v>
      </c>
      <c r="B61" s="10" t="s">
        <v>58</v>
      </c>
      <c r="C61" s="11">
        <v>3391</v>
      </c>
      <c r="D61" s="11">
        <v>3660</v>
      </c>
      <c r="E61" s="11">
        <v>4007</v>
      </c>
      <c r="F61" s="11">
        <v>3159</v>
      </c>
      <c r="G61" s="11">
        <v>2323</v>
      </c>
      <c r="H61" s="11">
        <v>2878</v>
      </c>
      <c r="I61" s="11">
        <v>3111</v>
      </c>
      <c r="J61" s="11">
        <v>2718</v>
      </c>
      <c r="K61" s="11">
        <v>3195</v>
      </c>
      <c r="L61" s="11">
        <v>3370</v>
      </c>
      <c r="M61" s="11">
        <v>3340</v>
      </c>
      <c r="N61" s="11">
        <v>3581</v>
      </c>
      <c r="O61" s="11">
        <f>SUM(C61:N61)</f>
        <v>38733</v>
      </c>
      <c r="P61" s="4"/>
    </row>
    <row r="62" spans="1:16" ht="13.5">
      <c r="A62" s="9" t="s">
        <v>87</v>
      </c>
      <c r="B62" s="10" t="s">
        <v>58</v>
      </c>
      <c r="C62" s="11">
        <v>1325</v>
      </c>
      <c r="D62" s="11">
        <v>1812</v>
      </c>
      <c r="E62" s="11">
        <v>1461</v>
      </c>
      <c r="F62" s="11">
        <v>920</v>
      </c>
      <c r="G62" s="11">
        <v>760</v>
      </c>
      <c r="H62" s="11">
        <v>980</v>
      </c>
      <c r="I62" s="11">
        <v>883</v>
      </c>
      <c r="J62" s="11">
        <v>855</v>
      </c>
      <c r="K62" s="11">
        <v>860</v>
      </c>
      <c r="L62" s="11">
        <v>1136</v>
      </c>
      <c r="M62" s="11">
        <v>1248</v>
      </c>
      <c r="N62" s="11">
        <v>1216</v>
      </c>
      <c r="O62" s="11">
        <f>SUM(C62:N62)</f>
        <v>13456</v>
      </c>
      <c r="P62" s="4"/>
    </row>
    <row r="63" spans="1:16" ht="13.5">
      <c r="A63" s="47" t="s">
        <v>22</v>
      </c>
      <c r="B63" s="38" t="s">
        <v>61</v>
      </c>
      <c r="C63" s="45">
        <v>689</v>
      </c>
      <c r="D63" s="40">
        <v>671</v>
      </c>
      <c r="E63" s="40">
        <v>659</v>
      </c>
      <c r="F63" s="40">
        <v>372</v>
      </c>
      <c r="G63" s="40">
        <v>278</v>
      </c>
      <c r="H63" s="40">
        <v>562</v>
      </c>
      <c r="I63" s="40">
        <v>421</v>
      </c>
      <c r="J63" s="40">
        <v>356</v>
      </c>
      <c r="K63" s="40">
        <v>373</v>
      </c>
      <c r="L63" s="40">
        <v>502</v>
      </c>
      <c r="M63" s="40">
        <v>670</v>
      </c>
      <c r="N63" s="40">
        <v>741</v>
      </c>
      <c r="O63" s="42">
        <f>SUM(C63:N64)</f>
        <v>6294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97</v>
      </c>
      <c r="B65" s="10" t="s">
        <v>58</v>
      </c>
      <c r="C65" s="11">
        <v>348</v>
      </c>
      <c r="D65" s="11">
        <v>386</v>
      </c>
      <c r="E65" s="11">
        <v>372</v>
      </c>
      <c r="F65" s="11">
        <v>254</v>
      </c>
      <c r="G65" s="11">
        <v>208</v>
      </c>
      <c r="H65" s="11">
        <v>262</v>
      </c>
      <c r="I65" s="11">
        <v>247</v>
      </c>
      <c r="J65" s="11">
        <v>249</v>
      </c>
      <c r="K65" s="11">
        <v>211</v>
      </c>
      <c r="L65" s="11">
        <v>231</v>
      </c>
      <c r="M65" s="11">
        <v>276</v>
      </c>
      <c r="N65" s="11">
        <v>300</v>
      </c>
      <c r="O65" s="11">
        <f>SUM(C65:N65)</f>
        <v>3344</v>
      </c>
      <c r="P65" s="4"/>
    </row>
    <row r="66" spans="1:16" ht="13.5">
      <c r="A66" s="9" t="s">
        <v>24</v>
      </c>
      <c r="B66" s="10" t="s">
        <v>58</v>
      </c>
      <c r="C66" s="11">
        <v>85</v>
      </c>
      <c r="D66" s="11">
        <v>102</v>
      </c>
      <c r="E66" s="11">
        <v>76</v>
      </c>
      <c r="F66" s="11">
        <v>62</v>
      </c>
      <c r="G66" s="20">
        <v>42</v>
      </c>
      <c r="H66" s="11">
        <v>53</v>
      </c>
      <c r="I66" s="11">
        <v>76</v>
      </c>
      <c r="J66" s="11">
        <v>85</v>
      </c>
      <c r="K66" s="11">
        <v>55</v>
      </c>
      <c r="L66" s="11">
        <v>61</v>
      </c>
      <c r="M66" s="11">
        <v>60</v>
      </c>
      <c r="N66" s="11">
        <v>74</v>
      </c>
      <c r="O66" s="11">
        <f>SUM(C66:N66)</f>
        <v>831</v>
      </c>
      <c r="P66" s="4"/>
    </row>
    <row r="67" spans="1:16" ht="13.5">
      <c r="A67" s="9" t="s">
        <v>25</v>
      </c>
      <c r="B67" s="10" t="s">
        <v>58</v>
      </c>
      <c r="C67" s="11">
        <v>308</v>
      </c>
      <c r="D67" s="11">
        <v>310</v>
      </c>
      <c r="E67" s="11">
        <v>371</v>
      </c>
      <c r="F67" s="11">
        <v>354</v>
      </c>
      <c r="G67" s="11">
        <v>212</v>
      </c>
      <c r="H67" s="11">
        <v>306</v>
      </c>
      <c r="I67" s="11">
        <v>291</v>
      </c>
      <c r="J67" s="11">
        <v>246</v>
      </c>
      <c r="K67" s="11">
        <v>282</v>
      </c>
      <c r="L67" s="11">
        <v>293</v>
      </c>
      <c r="M67" s="11">
        <v>306</v>
      </c>
      <c r="N67" s="11">
        <v>383</v>
      </c>
      <c r="O67" s="11">
        <f>SUM(C67:N67)</f>
        <v>3662</v>
      </c>
      <c r="P67" s="4"/>
    </row>
    <row r="68" spans="1:16" ht="13.5">
      <c r="A68" s="9" t="s">
        <v>72</v>
      </c>
      <c r="B68" s="10" t="s">
        <v>58</v>
      </c>
      <c r="C68" s="11">
        <v>402</v>
      </c>
      <c r="D68" s="11">
        <v>478</v>
      </c>
      <c r="E68" s="11">
        <v>696</v>
      </c>
      <c r="F68" s="11">
        <v>439</v>
      </c>
      <c r="G68" s="11">
        <v>231</v>
      </c>
      <c r="H68" s="11">
        <v>366</v>
      </c>
      <c r="I68" s="11">
        <v>294</v>
      </c>
      <c r="J68" s="11">
        <v>357</v>
      </c>
      <c r="K68" s="11">
        <v>304</v>
      </c>
      <c r="L68" s="11">
        <v>269</v>
      </c>
      <c r="M68" s="11">
        <v>250</v>
      </c>
      <c r="N68" s="11">
        <v>346</v>
      </c>
      <c r="O68" s="11">
        <f>SUM(C68:N68)</f>
        <v>4432</v>
      </c>
      <c r="P68" s="4"/>
    </row>
    <row r="69" spans="1:16" ht="13.5">
      <c r="A69" s="30" t="s">
        <v>63</v>
      </c>
      <c r="B69" s="10" t="s">
        <v>58</v>
      </c>
      <c r="C69" s="11">
        <f aca="true" t="shared" si="3" ref="C69:J69">SUM(C59:C68)</f>
        <v>12681</v>
      </c>
      <c r="D69" s="11">
        <f t="shared" si="3"/>
        <v>14791</v>
      </c>
      <c r="E69" s="11">
        <f t="shared" si="3"/>
        <v>15006</v>
      </c>
      <c r="F69" s="11">
        <f t="shared" si="3"/>
        <v>11179</v>
      </c>
      <c r="G69" s="11">
        <f t="shared" si="3"/>
        <v>8209</v>
      </c>
      <c r="H69" s="11">
        <f t="shared" si="3"/>
        <v>10395</v>
      </c>
      <c r="I69" s="11">
        <f t="shared" si="3"/>
        <v>9878</v>
      </c>
      <c r="J69" s="11">
        <f t="shared" si="3"/>
        <v>8700</v>
      </c>
      <c r="K69" s="11">
        <f>SUM(K59:K68)</f>
        <v>9907</v>
      </c>
      <c r="L69" s="11">
        <f>SUM(L59:L68)</f>
        <v>10329</v>
      </c>
      <c r="M69" s="11">
        <f>SUM(M59:M68)</f>
        <v>11081</v>
      </c>
      <c r="N69" s="11">
        <f>SUM(N59:N68)</f>
        <v>12141</v>
      </c>
      <c r="O69" s="11">
        <f>SUM(C69:N69)</f>
        <v>134297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595</v>
      </c>
      <c r="D74" s="11">
        <v>677</v>
      </c>
      <c r="E74" s="11">
        <v>455</v>
      </c>
      <c r="F74" s="11">
        <v>447</v>
      </c>
      <c r="G74" s="11">
        <v>456</v>
      </c>
      <c r="H74" s="11">
        <v>419</v>
      </c>
      <c r="I74" s="11">
        <v>310</v>
      </c>
      <c r="J74" s="11">
        <v>278</v>
      </c>
      <c r="K74" s="11">
        <v>366</v>
      </c>
      <c r="L74" s="11">
        <v>368</v>
      </c>
      <c r="M74" s="11">
        <v>401</v>
      </c>
      <c r="N74" s="11">
        <v>391</v>
      </c>
      <c r="O74" s="11">
        <f>SUM(C74:N74)</f>
        <v>5163</v>
      </c>
      <c r="P74" s="4"/>
    </row>
    <row r="75" spans="1:16" ht="13.5">
      <c r="A75" s="9" t="s">
        <v>30</v>
      </c>
      <c r="B75" s="10" t="s">
        <v>58</v>
      </c>
      <c r="C75" s="11">
        <v>3373</v>
      </c>
      <c r="D75" s="11">
        <v>4258</v>
      </c>
      <c r="E75" s="11">
        <v>3954</v>
      </c>
      <c r="F75" s="11">
        <v>3075</v>
      </c>
      <c r="G75" s="11">
        <v>3005</v>
      </c>
      <c r="H75" s="11">
        <v>3456</v>
      </c>
      <c r="I75" s="11">
        <v>2765</v>
      </c>
      <c r="J75" s="11">
        <v>2585</v>
      </c>
      <c r="K75" s="11">
        <v>2170</v>
      </c>
      <c r="L75" s="11">
        <v>2950</v>
      </c>
      <c r="M75" s="11">
        <v>2229</v>
      </c>
      <c r="N75" s="11">
        <v>2817</v>
      </c>
      <c r="O75" s="11">
        <f aca="true" t="shared" si="4" ref="O75:O81">SUM(C75:N75)</f>
        <v>36637</v>
      </c>
      <c r="P75" s="4"/>
    </row>
    <row r="76" spans="1:16" ht="13.5">
      <c r="A76" s="9" t="s">
        <v>86</v>
      </c>
      <c r="B76" s="10" t="s">
        <v>58</v>
      </c>
      <c r="C76" s="11">
        <v>1435</v>
      </c>
      <c r="D76" s="11">
        <v>1547</v>
      </c>
      <c r="E76" s="11">
        <v>1616</v>
      </c>
      <c r="F76" s="11">
        <v>1534</v>
      </c>
      <c r="G76" s="11">
        <v>1348</v>
      </c>
      <c r="H76" s="11">
        <v>1288</v>
      </c>
      <c r="I76" s="11">
        <v>1496</v>
      </c>
      <c r="J76" s="11">
        <v>1301</v>
      </c>
      <c r="K76" s="11">
        <v>1361</v>
      </c>
      <c r="L76" s="11">
        <v>1466</v>
      </c>
      <c r="M76" s="11">
        <v>1299</v>
      </c>
      <c r="N76" s="11">
        <v>1453</v>
      </c>
      <c r="O76" s="11">
        <f t="shared" si="4"/>
        <v>17144</v>
      </c>
      <c r="P76" s="4"/>
    </row>
    <row r="77" spans="1:16" ht="13.5">
      <c r="A77" s="9" t="s">
        <v>87</v>
      </c>
      <c r="B77" s="10" t="s">
        <v>58</v>
      </c>
      <c r="C77" s="11">
        <v>479</v>
      </c>
      <c r="D77" s="11">
        <v>541</v>
      </c>
      <c r="E77" s="11">
        <v>435</v>
      </c>
      <c r="F77" s="11">
        <v>342</v>
      </c>
      <c r="G77" s="11">
        <v>351</v>
      </c>
      <c r="H77" s="11">
        <v>408</v>
      </c>
      <c r="I77" s="11">
        <v>323</v>
      </c>
      <c r="J77" s="11">
        <v>280</v>
      </c>
      <c r="K77" s="11">
        <v>306</v>
      </c>
      <c r="L77" s="11">
        <v>303</v>
      </c>
      <c r="M77" s="11">
        <v>338</v>
      </c>
      <c r="N77" s="11">
        <v>422</v>
      </c>
      <c r="O77" s="11">
        <f t="shared" si="4"/>
        <v>4528</v>
      </c>
      <c r="P77" s="4"/>
    </row>
    <row r="78" spans="1:16" ht="13.5">
      <c r="A78" s="9" t="s">
        <v>75</v>
      </c>
      <c r="B78" s="10" t="s">
        <v>58</v>
      </c>
      <c r="C78" s="11">
        <v>143</v>
      </c>
      <c r="D78" s="11">
        <v>238</v>
      </c>
      <c r="E78" s="11">
        <v>241</v>
      </c>
      <c r="F78" s="11">
        <v>271</v>
      </c>
      <c r="G78" s="11">
        <v>241</v>
      </c>
      <c r="H78" s="11">
        <v>273</v>
      </c>
      <c r="I78" s="11">
        <v>221</v>
      </c>
      <c r="J78" s="11">
        <v>280</v>
      </c>
      <c r="K78" s="11">
        <v>295</v>
      </c>
      <c r="L78" s="11">
        <v>353</v>
      </c>
      <c r="M78" s="11">
        <v>236</v>
      </c>
      <c r="N78" s="11">
        <v>391</v>
      </c>
      <c r="O78" s="11">
        <f t="shared" si="4"/>
        <v>3183</v>
      </c>
      <c r="P78" s="4"/>
    </row>
    <row r="79" spans="1:16" ht="13.5">
      <c r="A79" s="9" t="s">
        <v>31</v>
      </c>
      <c r="B79" s="10" t="s">
        <v>58</v>
      </c>
      <c r="C79" s="11">
        <v>20</v>
      </c>
      <c r="D79" s="11">
        <v>7</v>
      </c>
      <c r="E79" s="11">
        <v>3</v>
      </c>
      <c r="F79" s="11">
        <v>6</v>
      </c>
      <c r="G79" s="11">
        <v>8</v>
      </c>
      <c r="H79" s="11">
        <v>17</v>
      </c>
      <c r="I79" s="11">
        <v>8</v>
      </c>
      <c r="J79" s="11">
        <v>8</v>
      </c>
      <c r="K79" s="11">
        <v>11</v>
      </c>
      <c r="L79" s="11">
        <v>4</v>
      </c>
      <c r="M79" s="11">
        <v>6</v>
      </c>
      <c r="N79" s="11">
        <v>6</v>
      </c>
      <c r="O79" s="11">
        <f t="shared" si="4"/>
        <v>104</v>
      </c>
      <c r="P79" s="4"/>
    </row>
    <row r="80" spans="1:16" ht="13.5">
      <c r="A80" s="9" t="s">
        <v>32</v>
      </c>
      <c r="B80" s="10" t="s">
        <v>58</v>
      </c>
      <c r="C80" s="11">
        <v>28</v>
      </c>
      <c r="D80" s="11">
        <v>67</v>
      </c>
      <c r="E80" s="11">
        <v>27</v>
      </c>
      <c r="F80" s="11">
        <v>31</v>
      </c>
      <c r="G80" s="11">
        <v>26</v>
      </c>
      <c r="H80" s="11">
        <v>29</v>
      </c>
      <c r="I80" s="11">
        <v>34</v>
      </c>
      <c r="J80" s="11">
        <v>15</v>
      </c>
      <c r="K80" s="11">
        <v>9</v>
      </c>
      <c r="L80" s="11">
        <v>43</v>
      </c>
      <c r="M80" s="11">
        <v>31</v>
      </c>
      <c r="N80" s="11">
        <v>33</v>
      </c>
      <c r="O80" s="11">
        <f>SUM(C80:N80)</f>
        <v>373</v>
      </c>
      <c r="P80" s="4"/>
    </row>
    <row r="81" spans="1:16" ht="13.5">
      <c r="A81" s="9" t="s">
        <v>33</v>
      </c>
      <c r="B81" s="10" t="s">
        <v>58</v>
      </c>
      <c r="C81" s="11">
        <v>30</v>
      </c>
      <c r="D81" s="11">
        <v>45</v>
      </c>
      <c r="E81" s="11">
        <v>24</v>
      </c>
      <c r="F81" s="11">
        <v>34</v>
      </c>
      <c r="G81" s="11">
        <v>30</v>
      </c>
      <c r="H81" s="11">
        <v>20</v>
      </c>
      <c r="I81" s="11">
        <v>25</v>
      </c>
      <c r="J81" s="11">
        <v>16</v>
      </c>
      <c r="K81" s="11">
        <v>21</v>
      </c>
      <c r="L81" s="11">
        <v>32</v>
      </c>
      <c r="M81" s="11">
        <v>34</v>
      </c>
      <c r="N81" s="11">
        <v>27</v>
      </c>
      <c r="O81" s="11">
        <f t="shared" si="4"/>
        <v>338</v>
      </c>
      <c r="P81" s="4"/>
    </row>
    <row r="82" spans="1:16" ht="13.5">
      <c r="A82" s="9" t="s">
        <v>24</v>
      </c>
      <c r="B82" s="12" t="s">
        <v>58</v>
      </c>
      <c r="C82" s="11">
        <v>39</v>
      </c>
      <c r="D82" s="11">
        <v>63</v>
      </c>
      <c r="E82" s="11">
        <v>26</v>
      </c>
      <c r="F82" s="11">
        <v>31</v>
      </c>
      <c r="G82" s="11">
        <v>22</v>
      </c>
      <c r="H82" s="11">
        <v>26</v>
      </c>
      <c r="I82" s="11">
        <v>42</v>
      </c>
      <c r="J82" s="11">
        <v>71</v>
      </c>
      <c r="K82" s="11">
        <v>24</v>
      </c>
      <c r="L82" s="11">
        <v>39</v>
      </c>
      <c r="M82" s="11">
        <v>21</v>
      </c>
      <c r="N82" s="11">
        <v>35</v>
      </c>
      <c r="O82" s="11">
        <f>SUM(C82:N82)</f>
        <v>439</v>
      </c>
      <c r="P82" s="4"/>
    </row>
    <row r="83" spans="1:16" ht="13.5">
      <c r="A83" s="9" t="s">
        <v>25</v>
      </c>
      <c r="B83" s="12" t="s">
        <v>58</v>
      </c>
      <c r="C83" s="32" t="s">
        <v>93</v>
      </c>
      <c r="D83" s="32" t="s">
        <v>93</v>
      </c>
      <c r="E83" s="32" t="s">
        <v>93</v>
      </c>
      <c r="F83" s="32" t="s">
        <v>93</v>
      </c>
      <c r="G83" s="32" t="s">
        <v>93</v>
      </c>
      <c r="H83" s="32" t="s">
        <v>93</v>
      </c>
      <c r="I83" s="32" t="s">
        <v>93</v>
      </c>
      <c r="J83" s="32" t="s">
        <v>93</v>
      </c>
      <c r="K83" s="32" t="s">
        <v>93</v>
      </c>
      <c r="L83" s="32" t="s">
        <v>93</v>
      </c>
      <c r="M83" s="32" t="s">
        <v>93</v>
      </c>
      <c r="N83" s="32" t="s">
        <v>93</v>
      </c>
      <c r="O83" s="32" t="s">
        <v>93</v>
      </c>
      <c r="P83" s="4"/>
    </row>
    <row r="84" spans="1:16" ht="13.5">
      <c r="A84" s="9" t="s">
        <v>34</v>
      </c>
      <c r="B84" s="12" t="s">
        <v>58</v>
      </c>
      <c r="C84" s="11">
        <v>710</v>
      </c>
      <c r="D84" s="11">
        <v>680</v>
      </c>
      <c r="E84" s="11">
        <v>694</v>
      </c>
      <c r="F84" s="11">
        <v>554</v>
      </c>
      <c r="G84" s="11">
        <v>658</v>
      </c>
      <c r="H84" s="11">
        <v>629</v>
      </c>
      <c r="I84" s="11">
        <v>558</v>
      </c>
      <c r="J84" s="11">
        <v>455</v>
      </c>
      <c r="K84" s="11">
        <v>491</v>
      </c>
      <c r="L84" s="11">
        <v>584</v>
      </c>
      <c r="M84" s="11">
        <v>664</v>
      </c>
      <c r="N84" s="11">
        <v>743</v>
      </c>
      <c r="O84" s="11">
        <f aca="true" t="shared" si="5" ref="O84:O89">SUM(C84:N84)</f>
        <v>7420</v>
      </c>
      <c r="P84" s="4"/>
    </row>
    <row r="85" spans="1:16" ht="13.5">
      <c r="A85" s="17" t="s">
        <v>35</v>
      </c>
      <c r="B85" s="10" t="s">
        <v>58</v>
      </c>
      <c r="C85" s="11">
        <v>738</v>
      </c>
      <c r="D85" s="11">
        <v>697</v>
      </c>
      <c r="E85" s="11">
        <v>879</v>
      </c>
      <c r="F85" s="11">
        <v>746</v>
      </c>
      <c r="G85" s="11">
        <v>684</v>
      </c>
      <c r="H85" s="11">
        <v>634</v>
      </c>
      <c r="I85" s="11">
        <v>613</v>
      </c>
      <c r="J85" s="11">
        <v>515</v>
      </c>
      <c r="K85" s="11">
        <v>527</v>
      </c>
      <c r="L85" s="11">
        <v>682</v>
      </c>
      <c r="M85" s="11">
        <v>552</v>
      </c>
      <c r="N85" s="11">
        <v>738</v>
      </c>
      <c r="O85" s="11">
        <f t="shared" si="5"/>
        <v>8005</v>
      </c>
      <c r="P85" s="4"/>
    </row>
    <row r="86" spans="1:16" ht="13.5">
      <c r="A86" s="36" t="s">
        <v>71</v>
      </c>
      <c r="B86" s="38" t="s">
        <v>58</v>
      </c>
      <c r="C86" s="34">
        <v>312</v>
      </c>
      <c r="D86" s="34">
        <v>429</v>
      </c>
      <c r="E86" s="34">
        <v>400</v>
      </c>
      <c r="F86" s="34">
        <v>334</v>
      </c>
      <c r="G86" s="34">
        <v>316</v>
      </c>
      <c r="H86" s="34">
        <v>286</v>
      </c>
      <c r="I86" s="34">
        <v>285</v>
      </c>
      <c r="J86" s="34">
        <v>255</v>
      </c>
      <c r="K86" s="34">
        <v>308</v>
      </c>
      <c r="L86" s="34">
        <v>339</v>
      </c>
      <c r="M86" s="34">
        <v>307</v>
      </c>
      <c r="N86" s="34">
        <v>416</v>
      </c>
      <c r="O86" s="34">
        <f t="shared" si="5"/>
        <v>3987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5"/>
        <v>0</v>
      </c>
      <c r="P87" s="4"/>
    </row>
    <row r="88" spans="1:16" ht="13.5">
      <c r="A88" s="17" t="s">
        <v>37</v>
      </c>
      <c r="B88" s="10" t="s">
        <v>58</v>
      </c>
      <c r="C88" s="11">
        <v>89</v>
      </c>
      <c r="D88" s="11">
        <v>180</v>
      </c>
      <c r="E88" s="11">
        <v>158</v>
      </c>
      <c r="F88" s="11">
        <v>106</v>
      </c>
      <c r="G88" s="11">
        <v>112</v>
      </c>
      <c r="H88" s="11">
        <v>142</v>
      </c>
      <c r="I88" s="11">
        <v>96</v>
      </c>
      <c r="J88" s="11">
        <v>55</v>
      </c>
      <c r="K88" s="11">
        <v>66</v>
      </c>
      <c r="L88" s="11">
        <v>79</v>
      </c>
      <c r="M88" s="11">
        <v>75</v>
      </c>
      <c r="N88" s="11">
        <v>111</v>
      </c>
      <c r="O88" s="11">
        <f t="shared" si="5"/>
        <v>1269</v>
      </c>
      <c r="P88" s="4"/>
    </row>
    <row r="89" spans="1:16" ht="13.5">
      <c r="A89" s="9" t="s">
        <v>98</v>
      </c>
      <c r="B89" s="12" t="s">
        <v>58</v>
      </c>
      <c r="C89" s="11">
        <v>9</v>
      </c>
      <c r="D89" s="11">
        <v>12</v>
      </c>
      <c r="E89" s="11">
        <v>13</v>
      </c>
      <c r="F89" s="11">
        <v>11</v>
      </c>
      <c r="G89" s="11">
        <v>14</v>
      </c>
      <c r="H89" s="11">
        <v>24</v>
      </c>
      <c r="I89" s="11">
        <v>17</v>
      </c>
      <c r="J89" s="11">
        <v>10</v>
      </c>
      <c r="K89" s="11">
        <v>12</v>
      </c>
      <c r="L89" s="11">
        <v>18</v>
      </c>
      <c r="M89" s="11">
        <v>14</v>
      </c>
      <c r="N89" s="11">
        <v>22</v>
      </c>
      <c r="O89" s="11">
        <f t="shared" si="5"/>
        <v>176</v>
      </c>
      <c r="P89" s="4"/>
    </row>
    <row r="90" spans="1:16" ht="13.5">
      <c r="A90" s="30" t="s">
        <v>63</v>
      </c>
      <c r="B90" s="10" t="s">
        <v>58</v>
      </c>
      <c r="C90" s="11">
        <f aca="true" t="shared" si="6" ref="C90:L90">SUM(C74:C89)</f>
        <v>8000</v>
      </c>
      <c r="D90" s="11">
        <f t="shared" si="6"/>
        <v>9441</v>
      </c>
      <c r="E90" s="11">
        <f t="shared" si="6"/>
        <v>8925</v>
      </c>
      <c r="F90" s="11">
        <f t="shared" si="6"/>
        <v>7522</v>
      </c>
      <c r="G90" s="11">
        <f t="shared" si="6"/>
        <v>7271</v>
      </c>
      <c r="H90" s="11">
        <f t="shared" si="6"/>
        <v>7651</v>
      </c>
      <c r="I90" s="11">
        <f t="shared" si="6"/>
        <v>6793</v>
      </c>
      <c r="J90" s="11">
        <f t="shared" si="6"/>
        <v>6124</v>
      </c>
      <c r="K90" s="11">
        <f t="shared" si="6"/>
        <v>5967</v>
      </c>
      <c r="L90" s="11">
        <f t="shared" si="6"/>
        <v>7260</v>
      </c>
      <c r="M90" s="11">
        <f>SUM(M74:M89)</f>
        <v>6207</v>
      </c>
      <c r="N90" s="11">
        <f>SUM(N74:N89)</f>
        <v>7605</v>
      </c>
      <c r="O90" s="11">
        <f>SUM(O74:O89)</f>
        <v>88766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92</v>
      </c>
      <c r="B95" s="10" t="s">
        <v>58</v>
      </c>
      <c r="C95" s="11">
        <v>697</v>
      </c>
      <c r="D95" s="11">
        <v>301</v>
      </c>
      <c r="E95" s="11">
        <v>382</v>
      </c>
      <c r="F95" s="11">
        <v>436</v>
      </c>
      <c r="G95" s="11">
        <v>321</v>
      </c>
      <c r="H95" s="11">
        <v>354</v>
      </c>
      <c r="I95" s="11">
        <v>321</v>
      </c>
      <c r="J95" s="11">
        <v>284</v>
      </c>
      <c r="K95" s="11">
        <v>419</v>
      </c>
      <c r="L95" s="11">
        <v>345</v>
      </c>
      <c r="M95" s="11">
        <v>363</v>
      </c>
      <c r="N95" s="11">
        <v>405</v>
      </c>
      <c r="O95" s="11">
        <f aca="true" t="shared" si="7" ref="O95:O109">SUM(C95:N95)</f>
        <v>4628</v>
      </c>
      <c r="P95" s="4"/>
    </row>
    <row r="96" spans="1:16" ht="13.5">
      <c r="A96" s="9" t="s">
        <v>86</v>
      </c>
      <c r="B96" s="10" t="s">
        <v>58</v>
      </c>
      <c r="C96" s="11">
        <v>511</v>
      </c>
      <c r="D96" s="11">
        <v>229</v>
      </c>
      <c r="E96" s="11">
        <v>357</v>
      </c>
      <c r="F96" s="11">
        <v>433</v>
      </c>
      <c r="G96" s="11">
        <v>442</v>
      </c>
      <c r="H96" s="11">
        <v>418</v>
      </c>
      <c r="I96" s="11">
        <v>359</v>
      </c>
      <c r="J96" s="11">
        <v>274</v>
      </c>
      <c r="K96" s="11">
        <v>256</v>
      </c>
      <c r="L96" s="11">
        <v>277</v>
      </c>
      <c r="M96" s="11">
        <v>312</v>
      </c>
      <c r="N96" s="11">
        <v>283</v>
      </c>
      <c r="O96" s="11">
        <f t="shared" si="7"/>
        <v>4151</v>
      </c>
      <c r="P96" s="4"/>
    </row>
    <row r="97" spans="1:16" ht="13.5">
      <c r="A97" s="9" t="s">
        <v>87</v>
      </c>
      <c r="B97" s="10" t="s">
        <v>58</v>
      </c>
      <c r="C97" s="11">
        <v>80</v>
      </c>
      <c r="D97" s="11">
        <v>39</v>
      </c>
      <c r="E97" s="11">
        <v>53</v>
      </c>
      <c r="F97" s="11">
        <v>49</v>
      </c>
      <c r="G97" s="11">
        <v>68</v>
      </c>
      <c r="H97" s="11">
        <v>69</v>
      </c>
      <c r="I97" s="11">
        <v>56</v>
      </c>
      <c r="J97" s="11">
        <v>57</v>
      </c>
      <c r="K97" s="11">
        <v>49</v>
      </c>
      <c r="L97" s="11">
        <v>71</v>
      </c>
      <c r="M97" s="11">
        <v>51</v>
      </c>
      <c r="N97" s="11">
        <v>61</v>
      </c>
      <c r="O97" s="11">
        <f t="shared" si="7"/>
        <v>703</v>
      </c>
      <c r="P97" s="4"/>
    </row>
    <row r="98" spans="1:16" ht="13.5">
      <c r="A98" s="9" t="s">
        <v>75</v>
      </c>
      <c r="B98" s="10" t="s">
        <v>58</v>
      </c>
      <c r="C98" s="11">
        <v>73</v>
      </c>
      <c r="D98" s="11">
        <v>76</v>
      </c>
      <c r="E98" s="11">
        <v>115</v>
      </c>
      <c r="F98" s="11">
        <v>25</v>
      </c>
      <c r="G98" s="11">
        <v>12</v>
      </c>
      <c r="H98" s="11">
        <v>52</v>
      </c>
      <c r="I98" s="11">
        <v>57</v>
      </c>
      <c r="J98" s="11">
        <v>67</v>
      </c>
      <c r="K98" s="11">
        <v>62</v>
      </c>
      <c r="L98" s="11">
        <v>89</v>
      </c>
      <c r="M98" s="11">
        <v>81</v>
      </c>
      <c r="N98" s="11">
        <v>77</v>
      </c>
      <c r="O98" s="11">
        <f t="shared" si="7"/>
        <v>786</v>
      </c>
      <c r="P98" s="4"/>
    </row>
    <row r="99" spans="1:16" ht="13.5">
      <c r="A99" s="9" t="s">
        <v>45</v>
      </c>
      <c r="B99" s="10" t="s">
        <v>58</v>
      </c>
      <c r="C99" s="11">
        <v>3</v>
      </c>
      <c r="D99" s="11">
        <v>1</v>
      </c>
      <c r="E99" s="11">
        <v>1</v>
      </c>
      <c r="F99" s="11">
        <v>0</v>
      </c>
      <c r="G99" s="11">
        <v>0</v>
      </c>
      <c r="H99" s="11">
        <v>1</v>
      </c>
      <c r="I99" s="11">
        <v>1</v>
      </c>
      <c r="J99" s="11">
        <v>3</v>
      </c>
      <c r="K99" s="11">
        <v>0</v>
      </c>
      <c r="L99" s="11">
        <v>0</v>
      </c>
      <c r="M99" s="11">
        <v>1</v>
      </c>
      <c r="N99" s="11">
        <v>13</v>
      </c>
      <c r="O99" s="11">
        <f t="shared" si="7"/>
        <v>24</v>
      </c>
      <c r="P99" s="4"/>
    </row>
    <row r="100" spans="1:16" ht="13.5">
      <c r="A100" s="9" t="s">
        <v>32</v>
      </c>
      <c r="B100" s="10" t="s">
        <v>58</v>
      </c>
      <c r="C100" s="11">
        <v>165</v>
      </c>
      <c r="D100" s="11">
        <v>68</v>
      </c>
      <c r="E100" s="11">
        <v>57</v>
      </c>
      <c r="F100" s="11">
        <v>55</v>
      </c>
      <c r="G100" s="11">
        <v>68</v>
      </c>
      <c r="H100" s="11">
        <v>46</v>
      </c>
      <c r="I100" s="11">
        <v>66</v>
      </c>
      <c r="J100" s="11">
        <v>77</v>
      </c>
      <c r="K100" s="11">
        <v>67</v>
      </c>
      <c r="L100" s="11">
        <v>90</v>
      </c>
      <c r="M100" s="11">
        <v>77</v>
      </c>
      <c r="N100" s="11">
        <v>95</v>
      </c>
      <c r="O100" s="11">
        <f t="shared" si="7"/>
        <v>931</v>
      </c>
      <c r="P100" s="4"/>
    </row>
    <row r="101" spans="1:16" ht="13.5">
      <c r="A101" s="9" t="s">
        <v>33</v>
      </c>
      <c r="B101" s="10" t="s">
        <v>58</v>
      </c>
      <c r="C101" s="11">
        <v>193</v>
      </c>
      <c r="D101" s="11">
        <v>81</v>
      </c>
      <c r="E101" s="11">
        <v>130</v>
      </c>
      <c r="F101" s="11">
        <v>74</v>
      </c>
      <c r="G101" s="11">
        <v>122</v>
      </c>
      <c r="H101" s="11">
        <v>135</v>
      </c>
      <c r="I101" s="11">
        <v>164</v>
      </c>
      <c r="J101" s="11">
        <v>138</v>
      </c>
      <c r="K101" s="11">
        <v>115</v>
      </c>
      <c r="L101" s="11">
        <v>152</v>
      </c>
      <c r="M101" s="11">
        <v>139</v>
      </c>
      <c r="N101" s="11">
        <v>142</v>
      </c>
      <c r="O101" s="11">
        <f t="shared" si="7"/>
        <v>1585</v>
      </c>
      <c r="P101" s="4"/>
    </row>
    <row r="102" spans="1:16" ht="13.5">
      <c r="A102" s="9" t="s">
        <v>24</v>
      </c>
      <c r="B102" s="10" t="s">
        <v>58</v>
      </c>
      <c r="C102" s="32" t="s">
        <v>93</v>
      </c>
      <c r="D102" s="32" t="s">
        <v>93</v>
      </c>
      <c r="E102" s="32" t="s">
        <v>93</v>
      </c>
      <c r="F102" s="32" t="s">
        <v>93</v>
      </c>
      <c r="G102" s="32" t="s">
        <v>93</v>
      </c>
      <c r="H102" s="32" t="s">
        <v>93</v>
      </c>
      <c r="I102" s="32" t="s">
        <v>93</v>
      </c>
      <c r="J102" s="32" t="s">
        <v>93</v>
      </c>
      <c r="K102" s="32" t="s">
        <v>93</v>
      </c>
      <c r="L102" s="32" t="s">
        <v>93</v>
      </c>
      <c r="M102" s="32" t="s">
        <v>93</v>
      </c>
      <c r="N102" s="32" t="s">
        <v>93</v>
      </c>
      <c r="O102" s="32" t="s">
        <v>93</v>
      </c>
      <c r="P102" s="4"/>
    </row>
    <row r="103" spans="1:16" ht="13.5">
      <c r="A103" s="9" t="s">
        <v>25</v>
      </c>
      <c r="B103" s="10" t="s">
        <v>58</v>
      </c>
      <c r="C103" s="11">
        <v>212</v>
      </c>
      <c r="D103" s="11">
        <v>170</v>
      </c>
      <c r="E103" s="11">
        <v>209</v>
      </c>
      <c r="F103" s="11">
        <v>111</v>
      </c>
      <c r="G103" s="11">
        <v>126</v>
      </c>
      <c r="H103" s="11">
        <v>150</v>
      </c>
      <c r="I103" s="11">
        <v>134</v>
      </c>
      <c r="J103" s="11">
        <v>109</v>
      </c>
      <c r="K103" s="11">
        <v>129</v>
      </c>
      <c r="L103" s="11">
        <v>140</v>
      </c>
      <c r="M103" s="11">
        <v>133</v>
      </c>
      <c r="N103" s="11">
        <v>130</v>
      </c>
      <c r="O103" s="11">
        <f t="shared" si="7"/>
        <v>1753</v>
      </c>
      <c r="P103" s="4"/>
    </row>
    <row r="104" spans="1:16" ht="13.5">
      <c r="A104" s="21" t="s">
        <v>48</v>
      </c>
      <c r="B104" s="10" t="s">
        <v>58</v>
      </c>
      <c r="C104" s="22">
        <v>44</v>
      </c>
      <c r="D104" s="22">
        <v>19</v>
      </c>
      <c r="E104" s="22">
        <v>40</v>
      </c>
      <c r="F104" s="22">
        <v>28</v>
      </c>
      <c r="G104" s="22">
        <v>28</v>
      </c>
      <c r="H104" s="22">
        <v>23</v>
      </c>
      <c r="I104" s="22">
        <v>19</v>
      </c>
      <c r="J104" s="22">
        <v>21</v>
      </c>
      <c r="K104" s="22">
        <v>27</v>
      </c>
      <c r="L104" s="22">
        <v>25</v>
      </c>
      <c r="M104" s="22">
        <v>43</v>
      </c>
      <c r="N104" s="22">
        <v>14</v>
      </c>
      <c r="O104" s="11">
        <f t="shared" si="7"/>
        <v>331</v>
      </c>
      <c r="P104" s="4"/>
    </row>
    <row r="105" spans="1:16" ht="13.5">
      <c r="A105" s="9" t="s">
        <v>49</v>
      </c>
      <c r="B105" s="10" t="s">
        <v>58</v>
      </c>
      <c r="C105" s="11">
        <v>19</v>
      </c>
      <c r="D105" s="11">
        <v>10</v>
      </c>
      <c r="E105" s="11">
        <v>11</v>
      </c>
      <c r="F105" s="11">
        <v>17</v>
      </c>
      <c r="G105" s="11">
        <v>15</v>
      </c>
      <c r="H105" s="11">
        <v>11</v>
      </c>
      <c r="I105" s="11">
        <v>16</v>
      </c>
      <c r="J105" s="11">
        <v>23</v>
      </c>
      <c r="K105" s="11">
        <v>16</v>
      </c>
      <c r="L105" s="11">
        <v>13</v>
      </c>
      <c r="M105" s="11">
        <v>14</v>
      </c>
      <c r="N105" s="11">
        <v>13</v>
      </c>
      <c r="O105" s="11">
        <f t="shared" si="7"/>
        <v>178</v>
      </c>
      <c r="P105" s="4"/>
    </row>
    <row r="106" spans="1:16" ht="13.5">
      <c r="A106" s="17" t="s">
        <v>50</v>
      </c>
      <c r="B106" s="10" t="s">
        <v>58</v>
      </c>
      <c r="C106" s="11">
        <v>340</v>
      </c>
      <c r="D106" s="11">
        <v>101</v>
      </c>
      <c r="E106" s="11">
        <v>240</v>
      </c>
      <c r="F106" s="11">
        <v>326</v>
      </c>
      <c r="G106" s="11">
        <v>333</v>
      </c>
      <c r="H106" s="11">
        <v>239</v>
      </c>
      <c r="I106" s="11">
        <v>221</v>
      </c>
      <c r="J106" s="11">
        <v>208</v>
      </c>
      <c r="K106" s="11">
        <v>196</v>
      </c>
      <c r="L106" s="11">
        <v>204</v>
      </c>
      <c r="M106" s="11">
        <v>198</v>
      </c>
      <c r="N106" s="11">
        <v>252</v>
      </c>
      <c r="O106" s="11">
        <f t="shared" si="7"/>
        <v>2858</v>
      </c>
      <c r="P106" s="4"/>
    </row>
    <row r="107" spans="1:16" ht="13.5">
      <c r="A107" s="17" t="s">
        <v>52</v>
      </c>
      <c r="B107" s="10" t="s">
        <v>58</v>
      </c>
      <c r="C107" s="11">
        <v>73</v>
      </c>
      <c r="D107" s="11">
        <v>45</v>
      </c>
      <c r="E107" s="11">
        <v>73</v>
      </c>
      <c r="F107" s="11">
        <v>68</v>
      </c>
      <c r="G107" s="11">
        <v>40</v>
      </c>
      <c r="H107" s="11">
        <v>56</v>
      </c>
      <c r="I107" s="11">
        <v>64</v>
      </c>
      <c r="J107" s="11">
        <v>26</v>
      </c>
      <c r="K107" s="11">
        <v>38</v>
      </c>
      <c r="L107" s="11">
        <v>28</v>
      </c>
      <c r="M107" s="11">
        <v>35</v>
      </c>
      <c r="N107" s="11">
        <v>35</v>
      </c>
      <c r="O107" s="11">
        <f t="shared" si="7"/>
        <v>581</v>
      </c>
      <c r="P107" s="4"/>
    </row>
    <row r="108" spans="1:16" ht="13.5">
      <c r="A108" s="9" t="s">
        <v>94</v>
      </c>
      <c r="B108" s="10" t="s">
        <v>58</v>
      </c>
      <c r="C108" s="11">
        <v>57</v>
      </c>
      <c r="D108" s="11">
        <v>30</v>
      </c>
      <c r="E108" s="11">
        <v>40</v>
      </c>
      <c r="F108" s="11">
        <v>52</v>
      </c>
      <c r="G108" s="11">
        <v>46</v>
      </c>
      <c r="H108" s="11">
        <v>44</v>
      </c>
      <c r="I108" s="11">
        <v>46</v>
      </c>
      <c r="J108" s="11">
        <v>25</v>
      </c>
      <c r="K108" s="11">
        <v>38</v>
      </c>
      <c r="L108" s="11">
        <v>51</v>
      </c>
      <c r="M108" s="11">
        <v>43</v>
      </c>
      <c r="N108" s="11">
        <v>37</v>
      </c>
      <c r="O108" s="11">
        <f t="shared" si="7"/>
        <v>509</v>
      </c>
      <c r="P108" s="4"/>
    </row>
    <row r="109" spans="1:16" ht="13.5">
      <c r="A109" s="9" t="s">
        <v>95</v>
      </c>
      <c r="B109" s="10" t="s">
        <v>58</v>
      </c>
      <c r="C109" s="11">
        <v>72</v>
      </c>
      <c r="D109" s="11">
        <v>31</v>
      </c>
      <c r="E109" s="11">
        <v>47</v>
      </c>
      <c r="F109" s="11">
        <v>2</v>
      </c>
      <c r="G109" s="11">
        <v>51</v>
      </c>
      <c r="H109" s="11">
        <v>44</v>
      </c>
      <c r="I109" s="11">
        <v>64</v>
      </c>
      <c r="J109" s="11">
        <v>38</v>
      </c>
      <c r="K109" s="11">
        <v>60</v>
      </c>
      <c r="L109" s="11">
        <v>67</v>
      </c>
      <c r="M109" s="11">
        <v>45</v>
      </c>
      <c r="N109" s="11">
        <v>54</v>
      </c>
      <c r="O109" s="11">
        <f t="shared" si="7"/>
        <v>575</v>
      </c>
      <c r="P109" s="4"/>
    </row>
    <row r="110" spans="1:16" ht="13.5">
      <c r="A110" s="30" t="s">
        <v>63</v>
      </c>
      <c r="B110" s="10" t="s">
        <v>58</v>
      </c>
      <c r="C110" s="11">
        <f aca="true" t="shared" si="8" ref="C110:L110">SUM(C95:C109)</f>
        <v>2539</v>
      </c>
      <c r="D110" s="11">
        <f t="shared" si="8"/>
        <v>1201</v>
      </c>
      <c r="E110" s="11">
        <f t="shared" si="8"/>
        <v>1755</v>
      </c>
      <c r="F110" s="11">
        <f t="shared" si="8"/>
        <v>1676</v>
      </c>
      <c r="G110" s="11">
        <f t="shared" si="8"/>
        <v>1672</v>
      </c>
      <c r="H110" s="11">
        <f t="shared" si="8"/>
        <v>1642</v>
      </c>
      <c r="I110" s="11">
        <f t="shared" si="8"/>
        <v>1588</v>
      </c>
      <c r="J110" s="11">
        <f t="shared" si="8"/>
        <v>1350</v>
      </c>
      <c r="K110" s="11">
        <f t="shared" si="8"/>
        <v>1472</v>
      </c>
      <c r="L110" s="11">
        <f t="shared" si="8"/>
        <v>1552</v>
      </c>
      <c r="M110" s="11">
        <f>SUM(M95:M109)</f>
        <v>1535</v>
      </c>
      <c r="N110" s="11">
        <f>SUM(N95:N109)</f>
        <v>1611</v>
      </c>
      <c r="O110" s="11">
        <f>SUM(O95:O109)</f>
        <v>19593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 sheet="1"/>
  <mergeCells count="60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99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18735</v>
      </c>
      <c r="D5" s="11">
        <v>22058</v>
      </c>
      <c r="E5" s="11">
        <v>26986</v>
      </c>
      <c r="F5" s="11">
        <v>22182</v>
      </c>
      <c r="G5" s="11">
        <v>18658</v>
      </c>
      <c r="H5" s="11">
        <v>25309</v>
      </c>
      <c r="I5" s="11">
        <v>23514</v>
      </c>
      <c r="J5" s="11">
        <v>19893</v>
      </c>
      <c r="K5" s="11">
        <v>22881</v>
      </c>
      <c r="L5" s="11">
        <v>22049</v>
      </c>
      <c r="M5" s="11">
        <v>24226</v>
      </c>
      <c r="N5" s="11">
        <v>26500</v>
      </c>
      <c r="O5" s="11">
        <f>SUM(C5:N5)</f>
        <v>272991</v>
      </c>
      <c r="P5" s="4"/>
    </row>
    <row r="6" spans="1:16" ht="13.5">
      <c r="A6" s="9" t="s">
        <v>19</v>
      </c>
      <c r="B6" s="10" t="s">
        <v>18</v>
      </c>
      <c r="C6" s="11">
        <v>102041</v>
      </c>
      <c r="D6" s="11">
        <v>116739</v>
      </c>
      <c r="E6" s="11">
        <v>128874</v>
      </c>
      <c r="F6" s="11">
        <v>127218</v>
      </c>
      <c r="G6" s="11">
        <v>111156</v>
      </c>
      <c r="H6" s="11">
        <v>141228</v>
      </c>
      <c r="I6" s="11">
        <v>120293</v>
      </c>
      <c r="J6" s="11">
        <v>106957</v>
      </c>
      <c r="K6" s="11">
        <v>121699</v>
      </c>
      <c r="L6" s="11">
        <v>124525</v>
      </c>
      <c r="M6" s="11">
        <v>124424</v>
      </c>
      <c r="N6" s="11">
        <v>118811</v>
      </c>
      <c r="O6" s="11">
        <f>SUM(C6:N6)</f>
        <v>1443965</v>
      </c>
      <c r="P6" s="4"/>
    </row>
    <row r="7" spans="1:16" ht="13.5">
      <c r="A7" s="9" t="s">
        <v>100</v>
      </c>
      <c r="B7" s="12" t="s">
        <v>18</v>
      </c>
      <c r="C7" s="11">
        <v>58597</v>
      </c>
      <c r="D7" s="11">
        <v>68366</v>
      </c>
      <c r="E7" s="11">
        <v>86081</v>
      </c>
      <c r="F7" s="11">
        <v>78200</v>
      </c>
      <c r="G7" s="11">
        <v>63531</v>
      </c>
      <c r="H7" s="11">
        <v>69265</v>
      </c>
      <c r="I7" s="11">
        <v>65183</v>
      </c>
      <c r="J7" s="11">
        <v>58665</v>
      </c>
      <c r="K7" s="11">
        <v>74321</v>
      </c>
      <c r="L7" s="11">
        <v>73503</v>
      </c>
      <c r="M7" s="11">
        <v>73460</v>
      </c>
      <c r="N7" s="11">
        <v>77593</v>
      </c>
      <c r="O7" s="11">
        <f>SUM(C7:N7)</f>
        <v>846765</v>
      </c>
      <c r="P7" s="4"/>
    </row>
    <row r="8" spans="1:16" ht="13.5">
      <c r="A8" s="9" t="s">
        <v>101</v>
      </c>
      <c r="B8" s="12" t="s">
        <v>18</v>
      </c>
      <c r="C8" s="11">
        <v>7022</v>
      </c>
      <c r="D8" s="11">
        <v>8619</v>
      </c>
      <c r="E8" s="11">
        <v>9897</v>
      </c>
      <c r="F8" s="11">
        <v>9290</v>
      </c>
      <c r="G8" s="11">
        <v>7555</v>
      </c>
      <c r="H8" s="11">
        <v>8513</v>
      </c>
      <c r="I8" s="11">
        <v>7827</v>
      </c>
      <c r="J8" s="11">
        <v>6147</v>
      </c>
      <c r="K8" s="11">
        <v>6903</v>
      </c>
      <c r="L8" s="11">
        <v>8327</v>
      </c>
      <c r="M8" s="11">
        <v>8205</v>
      </c>
      <c r="N8" s="11">
        <v>7825</v>
      </c>
      <c r="O8" s="11">
        <f>SUM(C8:N8)</f>
        <v>96130</v>
      </c>
      <c r="P8" s="4"/>
    </row>
    <row r="9" spans="1:16" ht="13.5">
      <c r="A9" s="47" t="s">
        <v>22</v>
      </c>
      <c r="B9" s="38" t="s">
        <v>102</v>
      </c>
      <c r="C9" s="42">
        <v>188173</v>
      </c>
      <c r="D9" s="42">
        <v>204012</v>
      </c>
      <c r="E9" s="42">
        <v>184454</v>
      </c>
      <c r="F9" s="42">
        <v>152908</v>
      </c>
      <c r="G9" s="42">
        <v>70313</v>
      </c>
      <c r="H9" s="42">
        <v>116722</v>
      </c>
      <c r="I9" s="42">
        <v>123563</v>
      </c>
      <c r="J9" s="42">
        <v>112293</v>
      </c>
      <c r="K9" s="42">
        <v>117619</v>
      </c>
      <c r="L9" s="42">
        <v>122891</v>
      </c>
      <c r="M9" s="42">
        <v>171672</v>
      </c>
      <c r="N9" s="42">
        <v>187694</v>
      </c>
      <c r="O9" s="42">
        <f>SUM(C9:N10)</f>
        <v>1752314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103</v>
      </c>
      <c r="B11" s="12" t="s">
        <v>18</v>
      </c>
      <c r="C11" s="11">
        <v>167171</v>
      </c>
      <c r="D11" s="11">
        <v>214804</v>
      </c>
      <c r="E11" s="11">
        <v>272503</v>
      </c>
      <c r="F11" s="11">
        <v>245068</v>
      </c>
      <c r="G11" s="11">
        <v>173710</v>
      </c>
      <c r="H11" s="11">
        <v>217649</v>
      </c>
      <c r="I11" s="11">
        <v>195998</v>
      </c>
      <c r="J11" s="11">
        <v>176886</v>
      </c>
      <c r="K11" s="11">
        <v>200139</v>
      </c>
      <c r="L11" s="11">
        <v>165875</v>
      </c>
      <c r="M11" s="11">
        <v>176192</v>
      </c>
      <c r="N11" s="11">
        <v>168970</v>
      </c>
      <c r="O11" s="11">
        <f>SUM(C11:N11)</f>
        <v>2374965</v>
      </c>
      <c r="P11" s="4"/>
    </row>
    <row r="12" spans="1:16" ht="13.5">
      <c r="A12" s="9" t="s">
        <v>24</v>
      </c>
      <c r="B12" s="12" t="s">
        <v>18</v>
      </c>
      <c r="C12" s="11">
        <v>775</v>
      </c>
      <c r="D12" s="11">
        <v>963</v>
      </c>
      <c r="E12" s="11">
        <v>1190</v>
      </c>
      <c r="F12" s="11">
        <v>1312</v>
      </c>
      <c r="G12" s="11">
        <v>967</v>
      </c>
      <c r="H12" s="11">
        <v>1327</v>
      </c>
      <c r="I12" s="11">
        <v>947</v>
      </c>
      <c r="J12" s="11">
        <v>1232</v>
      </c>
      <c r="K12" s="11">
        <v>1200</v>
      </c>
      <c r="L12" s="11">
        <v>1338</v>
      </c>
      <c r="M12" s="11">
        <v>715</v>
      </c>
      <c r="N12" s="11">
        <v>814</v>
      </c>
      <c r="O12" s="11">
        <f>SUM(C12:N12)</f>
        <v>12780</v>
      </c>
      <c r="P12" s="4"/>
    </row>
    <row r="13" spans="1:16" ht="13.5">
      <c r="A13" s="9" t="s">
        <v>25</v>
      </c>
      <c r="B13" s="12" t="s">
        <v>26</v>
      </c>
      <c r="C13" s="11">
        <v>3671</v>
      </c>
      <c r="D13" s="11">
        <v>2908</v>
      </c>
      <c r="E13" s="11">
        <v>3435</v>
      </c>
      <c r="F13" s="11">
        <v>4866</v>
      </c>
      <c r="G13" s="11">
        <v>3201</v>
      </c>
      <c r="H13" s="11">
        <v>3573</v>
      </c>
      <c r="I13" s="11">
        <v>4844</v>
      </c>
      <c r="J13" s="11">
        <v>2419</v>
      </c>
      <c r="K13" s="11">
        <v>2480</v>
      </c>
      <c r="L13" s="11">
        <v>1810</v>
      </c>
      <c r="M13" s="11">
        <v>2477</v>
      </c>
      <c r="N13" s="11">
        <v>4738</v>
      </c>
      <c r="O13" s="11">
        <f>SUM(C13:N13)</f>
        <v>40422</v>
      </c>
      <c r="P13" s="4"/>
    </row>
    <row r="14" spans="1:16" ht="13.5">
      <c r="A14" s="9" t="s">
        <v>72</v>
      </c>
      <c r="B14" s="12" t="s">
        <v>18</v>
      </c>
      <c r="C14" s="11">
        <v>14986</v>
      </c>
      <c r="D14" s="11">
        <v>16366</v>
      </c>
      <c r="E14" s="11">
        <v>18806</v>
      </c>
      <c r="F14" s="11">
        <v>15771</v>
      </c>
      <c r="G14" s="11">
        <v>6741</v>
      </c>
      <c r="H14" s="11">
        <v>8961</v>
      </c>
      <c r="I14" s="11">
        <v>7664</v>
      </c>
      <c r="J14" s="11">
        <v>10803</v>
      </c>
      <c r="K14" s="11">
        <v>10882</v>
      </c>
      <c r="L14" s="11">
        <v>6553</v>
      </c>
      <c r="M14" s="11">
        <v>10288</v>
      </c>
      <c r="N14" s="11">
        <v>14693</v>
      </c>
      <c r="O14" s="11">
        <f>SUM(C14:N14)</f>
        <v>142514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8080</v>
      </c>
      <c r="D19" s="11">
        <v>8462</v>
      </c>
      <c r="E19" s="11">
        <v>10051</v>
      </c>
      <c r="F19" s="11">
        <v>10570</v>
      </c>
      <c r="G19" s="11">
        <v>10692</v>
      </c>
      <c r="H19" s="11">
        <v>12590</v>
      </c>
      <c r="I19" s="11">
        <v>12573</v>
      </c>
      <c r="J19" s="11">
        <v>9057</v>
      </c>
      <c r="K19" s="11">
        <v>11372</v>
      </c>
      <c r="L19" s="11">
        <v>10596</v>
      </c>
      <c r="M19" s="11">
        <v>13314</v>
      </c>
      <c r="N19" s="11">
        <v>12282</v>
      </c>
      <c r="O19" s="11">
        <f>SUM(C19:N19)</f>
        <v>129639</v>
      </c>
      <c r="P19" s="3"/>
    </row>
    <row r="20" spans="1:16" ht="13.5">
      <c r="A20" s="9" t="s">
        <v>30</v>
      </c>
      <c r="B20" s="10" t="s">
        <v>18</v>
      </c>
      <c r="C20" s="11">
        <v>67805</v>
      </c>
      <c r="D20" s="11">
        <v>77768</v>
      </c>
      <c r="E20" s="11">
        <v>74332</v>
      </c>
      <c r="F20" s="11">
        <v>86255</v>
      </c>
      <c r="G20" s="11">
        <v>89438</v>
      </c>
      <c r="H20" s="11">
        <v>89380</v>
      </c>
      <c r="I20" s="11">
        <v>89521</v>
      </c>
      <c r="J20" s="11">
        <v>73025</v>
      </c>
      <c r="K20" s="11">
        <v>78096</v>
      </c>
      <c r="L20" s="11">
        <v>78344</v>
      </c>
      <c r="M20" s="11">
        <v>73681</v>
      </c>
      <c r="N20" s="11">
        <v>95763</v>
      </c>
      <c r="O20" s="11">
        <f aca="true" t="shared" si="0" ref="O20:O25">SUM(C20:N20)</f>
        <v>973408</v>
      </c>
      <c r="P20" s="3"/>
    </row>
    <row r="21" spans="1:16" ht="13.5">
      <c r="A21" s="9" t="s">
        <v>104</v>
      </c>
      <c r="B21" s="12" t="s">
        <v>18</v>
      </c>
      <c r="C21" s="11">
        <v>25133</v>
      </c>
      <c r="D21" s="11">
        <v>28337</v>
      </c>
      <c r="E21" s="11">
        <v>38198</v>
      </c>
      <c r="F21" s="11">
        <v>37617</v>
      </c>
      <c r="G21" s="11">
        <v>33735</v>
      </c>
      <c r="H21" s="11">
        <v>32500</v>
      </c>
      <c r="I21" s="11">
        <v>33204</v>
      </c>
      <c r="J21" s="11">
        <v>33453</v>
      </c>
      <c r="K21" s="11">
        <v>34635</v>
      </c>
      <c r="L21" s="11">
        <v>36930</v>
      </c>
      <c r="M21" s="11">
        <v>32039</v>
      </c>
      <c r="N21" s="11">
        <v>41429</v>
      </c>
      <c r="O21" s="11">
        <f t="shared" si="0"/>
        <v>407210</v>
      </c>
      <c r="P21" s="3"/>
    </row>
    <row r="22" spans="1:16" ht="13.5">
      <c r="A22" s="9" t="s">
        <v>105</v>
      </c>
      <c r="B22" s="12" t="s">
        <v>18</v>
      </c>
      <c r="C22" s="11">
        <v>3274</v>
      </c>
      <c r="D22" s="11">
        <v>4737</v>
      </c>
      <c r="E22" s="11">
        <v>4793</v>
      </c>
      <c r="F22" s="11">
        <v>5823</v>
      </c>
      <c r="G22" s="11">
        <v>4410</v>
      </c>
      <c r="H22" s="11">
        <v>5052</v>
      </c>
      <c r="I22" s="11">
        <v>4577</v>
      </c>
      <c r="J22" s="11">
        <v>3879</v>
      </c>
      <c r="K22" s="11">
        <v>3881</v>
      </c>
      <c r="L22" s="11">
        <v>4240</v>
      </c>
      <c r="M22" s="11">
        <v>4023</v>
      </c>
      <c r="N22" s="11">
        <v>4776</v>
      </c>
      <c r="O22" s="11">
        <f t="shared" si="0"/>
        <v>53465</v>
      </c>
      <c r="P22" s="3"/>
    </row>
    <row r="23" spans="1:16" ht="13.5">
      <c r="A23" s="9" t="s">
        <v>75</v>
      </c>
      <c r="B23" s="12" t="s">
        <v>18</v>
      </c>
      <c r="C23" s="11">
        <v>782</v>
      </c>
      <c r="D23" s="11">
        <v>684</v>
      </c>
      <c r="E23" s="11">
        <v>1168</v>
      </c>
      <c r="F23" s="11">
        <v>996</v>
      </c>
      <c r="G23" s="11">
        <v>1201</v>
      </c>
      <c r="H23" s="11">
        <v>855</v>
      </c>
      <c r="I23" s="11">
        <v>1179</v>
      </c>
      <c r="J23" s="11">
        <v>1243</v>
      </c>
      <c r="K23" s="11">
        <v>1337</v>
      </c>
      <c r="L23" s="11">
        <v>610</v>
      </c>
      <c r="M23" s="11">
        <v>548</v>
      </c>
      <c r="N23" s="11">
        <v>643</v>
      </c>
      <c r="O23" s="11">
        <f t="shared" si="0"/>
        <v>11246</v>
      </c>
      <c r="P23" s="3"/>
    </row>
    <row r="24" spans="1:16" ht="13.5">
      <c r="A24" s="9" t="s">
        <v>31</v>
      </c>
      <c r="B24" s="12" t="s">
        <v>26</v>
      </c>
      <c r="C24" s="11">
        <v>95</v>
      </c>
      <c r="D24" s="11">
        <v>21</v>
      </c>
      <c r="E24" s="11">
        <v>18</v>
      </c>
      <c r="F24" s="11">
        <v>66</v>
      </c>
      <c r="G24" s="11">
        <v>119</v>
      </c>
      <c r="H24" s="11">
        <v>34</v>
      </c>
      <c r="I24" s="11">
        <v>372</v>
      </c>
      <c r="J24" s="11">
        <v>60</v>
      </c>
      <c r="K24" s="11">
        <v>43</v>
      </c>
      <c r="L24" s="11">
        <v>23</v>
      </c>
      <c r="M24" s="11">
        <v>113</v>
      </c>
      <c r="N24" s="16">
        <v>60</v>
      </c>
      <c r="O24" s="11">
        <f t="shared" si="0"/>
        <v>1024</v>
      </c>
      <c r="P24" s="3"/>
    </row>
    <row r="25" spans="1:16" ht="13.5">
      <c r="A25" s="9" t="s">
        <v>32</v>
      </c>
      <c r="B25" s="12" t="s">
        <v>106</v>
      </c>
      <c r="C25" s="11">
        <v>13637</v>
      </c>
      <c r="D25" s="11">
        <v>7870</v>
      </c>
      <c r="E25" s="11">
        <v>18600</v>
      </c>
      <c r="F25" s="11">
        <v>16875</v>
      </c>
      <c r="G25" s="11">
        <v>9136</v>
      </c>
      <c r="H25" s="11">
        <v>15595</v>
      </c>
      <c r="I25" s="11">
        <v>14768</v>
      </c>
      <c r="J25" s="11">
        <v>13827</v>
      </c>
      <c r="K25" s="11">
        <v>8205</v>
      </c>
      <c r="L25" s="11">
        <v>9723</v>
      </c>
      <c r="M25" s="11">
        <v>4631</v>
      </c>
      <c r="N25" s="16">
        <v>11031</v>
      </c>
      <c r="O25" s="11">
        <f t="shared" si="0"/>
        <v>143898</v>
      </c>
      <c r="P25" s="3"/>
    </row>
    <row r="26" spans="1:16" ht="13.5">
      <c r="A26" s="9" t="s">
        <v>33</v>
      </c>
      <c r="B26" s="12" t="s">
        <v>106</v>
      </c>
      <c r="C26" s="11">
        <v>6779</v>
      </c>
      <c r="D26" s="11">
        <v>7517</v>
      </c>
      <c r="E26" s="11">
        <v>13834</v>
      </c>
      <c r="F26" s="11">
        <v>9528</v>
      </c>
      <c r="G26" s="11">
        <v>7461</v>
      </c>
      <c r="H26" s="11">
        <v>11242</v>
      </c>
      <c r="I26" s="11">
        <v>7204</v>
      </c>
      <c r="J26" s="11">
        <v>8849</v>
      </c>
      <c r="K26" s="11">
        <v>7711</v>
      </c>
      <c r="L26" s="11">
        <v>15046</v>
      </c>
      <c r="M26" s="11">
        <v>9391</v>
      </c>
      <c r="N26" s="11">
        <v>11433</v>
      </c>
      <c r="O26" s="11">
        <f>SUM(C26:N26)</f>
        <v>115995</v>
      </c>
      <c r="P26" s="3"/>
    </row>
    <row r="27" spans="1:16" ht="13.5">
      <c r="A27" s="9" t="s">
        <v>24</v>
      </c>
      <c r="B27" s="12" t="s">
        <v>69</v>
      </c>
      <c r="C27" s="11">
        <v>357</v>
      </c>
      <c r="D27" s="11">
        <v>681</v>
      </c>
      <c r="E27" s="11">
        <v>691</v>
      </c>
      <c r="F27" s="11">
        <v>584</v>
      </c>
      <c r="G27" s="11">
        <v>746</v>
      </c>
      <c r="H27" s="11">
        <v>643</v>
      </c>
      <c r="I27" s="11">
        <v>591</v>
      </c>
      <c r="J27" s="11">
        <v>596</v>
      </c>
      <c r="K27" s="11">
        <v>776</v>
      </c>
      <c r="L27" s="11">
        <v>638</v>
      </c>
      <c r="M27" s="11">
        <v>301</v>
      </c>
      <c r="N27" s="11">
        <v>437</v>
      </c>
      <c r="O27" s="11">
        <f>SUM(C27:N27)</f>
        <v>7041</v>
      </c>
      <c r="P27" s="3"/>
    </row>
    <row r="28" spans="1:16" ht="13.5">
      <c r="A28" s="9" t="s">
        <v>25</v>
      </c>
      <c r="B28" s="30" t="s">
        <v>70</v>
      </c>
      <c r="C28" s="32" t="s">
        <v>107</v>
      </c>
      <c r="D28" s="32" t="s">
        <v>107</v>
      </c>
      <c r="E28" s="33" t="s">
        <v>107</v>
      </c>
      <c r="F28" s="32" t="s">
        <v>107</v>
      </c>
      <c r="G28" s="32" t="s">
        <v>107</v>
      </c>
      <c r="H28" s="32" t="s">
        <v>107</v>
      </c>
      <c r="I28" s="32" t="s">
        <v>107</v>
      </c>
      <c r="J28" s="32" t="s">
        <v>107</v>
      </c>
      <c r="K28" s="32" t="s">
        <v>107</v>
      </c>
      <c r="L28" s="32" t="s">
        <v>107</v>
      </c>
      <c r="M28" s="32" t="s">
        <v>107</v>
      </c>
      <c r="N28" s="32" t="s">
        <v>107</v>
      </c>
      <c r="O28" s="32" t="s">
        <v>107</v>
      </c>
      <c r="P28" s="3"/>
    </row>
    <row r="29" spans="1:16" ht="13.5">
      <c r="A29" s="9" t="s">
        <v>34</v>
      </c>
      <c r="B29" s="12" t="s">
        <v>18</v>
      </c>
      <c r="C29" s="11">
        <v>23637</v>
      </c>
      <c r="D29" s="11">
        <v>24643</v>
      </c>
      <c r="E29" s="11">
        <v>35829</v>
      </c>
      <c r="F29" s="11">
        <v>30761</v>
      </c>
      <c r="G29" s="11">
        <v>30774</v>
      </c>
      <c r="H29" s="11">
        <v>34177</v>
      </c>
      <c r="I29" s="11">
        <v>31938</v>
      </c>
      <c r="J29" s="11">
        <v>23622</v>
      </c>
      <c r="K29" s="11">
        <v>34505</v>
      </c>
      <c r="L29" s="11">
        <v>27450</v>
      </c>
      <c r="M29" s="11">
        <v>27765</v>
      </c>
      <c r="N29" s="11">
        <v>96371</v>
      </c>
      <c r="O29" s="11">
        <f aca="true" t="shared" si="1" ref="O29:O34">SUM(C29:N29)</f>
        <v>421472</v>
      </c>
      <c r="P29" s="3"/>
    </row>
    <row r="30" spans="1:16" ht="13.5">
      <c r="A30" s="17" t="s">
        <v>35</v>
      </c>
      <c r="B30" s="12" t="s">
        <v>18</v>
      </c>
      <c r="C30" s="11">
        <v>408730</v>
      </c>
      <c r="D30" s="11">
        <v>434806</v>
      </c>
      <c r="E30" s="11">
        <v>525954</v>
      </c>
      <c r="F30" s="11">
        <v>486422</v>
      </c>
      <c r="G30" s="11">
        <v>413407</v>
      </c>
      <c r="H30" s="11">
        <v>519817</v>
      </c>
      <c r="I30" s="11">
        <v>450572</v>
      </c>
      <c r="J30" s="11">
        <v>461165</v>
      </c>
      <c r="K30" s="11">
        <v>496814</v>
      </c>
      <c r="L30" s="11">
        <v>483214</v>
      </c>
      <c r="M30" s="11">
        <v>481236</v>
      </c>
      <c r="N30" s="11">
        <v>471636</v>
      </c>
      <c r="O30" s="11">
        <f t="shared" si="1"/>
        <v>5633773</v>
      </c>
      <c r="P30" s="3"/>
    </row>
    <row r="31" spans="1:16" ht="13.5">
      <c r="A31" s="36" t="s">
        <v>71</v>
      </c>
      <c r="B31" s="38" t="s">
        <v>108</v>
      </c>
      <c r="C31" s="34">
        <v>138375</v>
      </c>
      <c r="D31" s="34">
        <v>146850</v>
      </c>
      <c r="E31" s="34">
        <v>172592</v>
      </c>
      <c r="F31" s="34">
        <v>110928</v>
      </c>
      <c r="G31" s="34">
        <v>150423</v>
      </c>
      <c r="H31" s="34">
        <v>139614</v>
      </c>
      <c r="I31" s="34">
        <v>153366</v>
      </c>
      <c r="J31" s="34">
        <v>115897</v>
      </c>
      <c r="K31" s="34">
        <v>145773</v>
      </c>
      <c r="L31" s="34">
        <v>116750</v>
      </c>
      <c r="M31" s="34">
        <v>150214</v>
      </c>
      <c r="N31" s="34">
        <v>145994</v>
      </c>
      <c r="O31" s="34">
        <f t="shared" si="1"/>
        <v>1686776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108</v>
      </c>
      <c r="C33" s="11">
        <v>14200</v>
      </c>
      <c r="D33" s="11">
        <v>29115</v>
      </c>
      <c r="E33" s="11">
        <v>25648</v>
      </c>
      <c r="F33" s="11">
        <v>31025</v>
      </c>
      <c r="G33" s="11">
        <v>21308</v>
      </c>
      <c r="H33" s="11">
        <v>27357</v>
      </c>
      <c r="I33" s="11">
        <v>25183</v>
      </c>
      <c r="J33" s="11">
        <v>17019</v>
      </c>
      <c r="K33" s="11">
        <v>16722</v>
      </c>
      <c r="L33" s="11">
        <v>20932</v>
      </c>
      <c r="M33" s="11">
        <v>15266</v>
      </c>
      <c r="N33" s="11">
        <v>28626</v>
      </c>
      <c r="O33" s="11">
        <f t="shared" si="1"/>
        <v>272401</v>
      </c>
      <c r="P33" s="4"/>
    </row>
    <row r="34" spans="1:16" ht="13.5">
      <c r="A34" s="9" t="s">
        <v>109</v>
      </c>
      <c r="B34" s="12" t="s">
        <v>110</v>
      </c>
      <c r="C34" s="11">
        <v>2444</v>
      </c>
      <c r="D34" s="11">
        <v>2301</v>
      </c>
      <c r="E34" s="11">
        <v>10397</v>
      </c>
      <c r="F34" s="11">
        <v>23496</v>
      </c>
      <c r="G34" s="11">
        <v>12744</v>
      </c>
      <c r="H34" s="11">
        <v>11075</v>
      </c>
      <c r="I34" s="11">
        <v>12365</v>
      </c>
      <c r="J34" s="11">
        <v>9741</v>
      </c>
      <c r="K34" s="11">
        <v>12049</v>
      </c>
      <c r="L34" s="11">
        <v>13560</v>
      </c>
      <c r="M34" s="11">
        <v>23309</v>
      </c>
      <c r="N34" s="11">
        <v>10737</v>
      </c>
      <c r="O34" s="11">
        <f t="shared" si="1"/>
        <v>144218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111</v>
      </c>
      <c r="B39" s="10" t="s">
        <v>18</v>
      </c>
      <c r="C39" s="11">
        <v>12081</v>
      </c>
      <c r="D39" s="11">
        <v>14641</v>
      </c>
      <c r="E39" s="11">
        <v>9717</v>
      </c>
      <c r="F39" s="11">
        <v>12387</v>
      </c>
      <c r="G39" s="11">
        <v>12266</v>
      </c>
      <c r="H39" s="11">
        <v>8677</v>
      </c>
      <c r="I39" s="11">
        <v>12011</v>
      </c>
      <c r="J39" s="11">
        <v>12083</v>
      </c>
      <c r="K39" s="11">
        <v>10797</v>
      </c>
      <c r="L39" s="11">
        <v>14389</v>
      </c>
      <c r="M39" s="11">
        <v>10482</v>
      </c>
      <c r="N39" s="11">
        <v>13667</v>
      </c>
      <c r="O39" s="11">
        <f aca="true" t="shared" si="2" ref="O39:O53">SUM(C39:N39)</f>
        <v>143198</v>
      </c>
      <c r="P39" s="4"/>
    </row>
    <row r="40" spans="1:16" ht="13.5">
      <c r="A40" s="9" t="s">
        <v>104</v>
      </c>
      <c r="B40" s="12" t="s">
        <v>18</v>
      </c>
      <c r="C40" s="11">
        <v>22091</v>
      </c>
      <c r="D40" s="11">
        <v>18552</v>
      </c>
      <c r="E40" s="11">
        <v>18365</v>
      </c>
      <c r="F40" s="11">
        <v>20479</v>
      </c>
      <c r="G40" s="11">
        <v>21578</v>
      </c>
      <c r="H40" s="11">
        <v>21520</v>
      </c>
      <c r="I40" s="11">
        <v>21793</v>
      </c>
      <c r="J40" s="11">
        <v>20999</v>
      </c>
      <c r="K40" s="11">
        <v>17879</v>
      </c>
      <c r="L40" s="11">
        <v>18527</v>
      </c>
      <c r="M40" s="11">
        <v>23347</v>
      </c>
      <c r="N40" s="11">
        <v>18704</v>
      </c>
      <c r="O40" s="11">
        <f t="shared" si="2"/>
        <v>243834</v>
      </c>
      <c r="P40" s="4"/>
    </row>
    <row r="41" spans="1:16" ht="13.5">
      <c r="A41" s="9" t="s">
        <v>105</v>
      </c>
      <c r="B41" s="12" t="s">
        <v>18</v>
      </c>
      <c r="C41" s="11">
        <v>1068</v>
      </c>
      <c r="D41" s="11">
        <v>1178</v>
      </c>
      <c r="E41" s="11">
        <v>1065</v>
      </c>
      <c r="F41" s="11">
        <v>1348</v>
      </c>
      <c r="G41" s="11">
        <v>1274</v>
      </c>
      <c r="H41" s="11">
        <v>1280</v>
      </c>
      <c r="I41" s="11">
        <v>1153</v>
      </c>
      <c r="J41" s="11">
        <v>1434</v>
      </c>
      <c r="K41" s="11">
        <v>1460</v>
      </c>
      <c r="L41" s="11">
        <v>982</v>
      </c>
      <c r="M41" s="11">
        <v>1809</v>
      </c>
      <c r="N41" s="11">
        <v>1533</v>
      </c>
      <c r="O41" s="11">
        <f t="shared" si="2"/>
        <v>15584</v>
      </c>
      <c r="P41" s="4"/>
    </row>
    <row r="42" spans="1:16" ht="13.5">
      <c r="A42" s="9" t="s">
        <v>75</v>
      </c>
      <c r="B42" s="12" t="s">
        <v>18</v>
      </c>
      <c r="C42" s="11">
        <v>68</v>
      </c>
      <c r="D42" s="11">
        <v>67</v>
      </c>
      <c r="E42" s="11">
        <v>76</v>
      </c>
      <c r="F42" s="11">
        <v>28</v>
      </c>
      <c r="G42" s="11">
        <v>61</v>
      </c>
      <c r="H42" s="11">
        <v>42</v>
      </c>
      <c r="I42" s="11">
        <v>30</v>
      </c>
      <c r="J42" s="11">
        <v>41</v>
      </c>
      <c r="K42" s="11">
        <v>132</v>
      </c>
      <c r="L42" s="11">
        <v>254</v>
      </c>
      <c r="M42" s="11">
        <v>91</v>
      </c>
      <c r="N42" s="11">
        <v>21744</v>
      </c>
      <c r="O42" s="11">
        <f t="shared" si="2"/>
        <v>22634</v>
      </c>
      <c r="P42" s="4"/>
    </row>
    <row r="43" spans="1:16" ht="13.5">
      <c r="A43" s="9" t="s">
        <v>45</v>
      </c>
      <c r="B43" s="12" t="s">
        <v>26</v>
      </c>
      <c r="C43" s="11">
        <v>0</v>
      </c>
      <c r="D43" s="11">
        <v>3</v>
      </c>
      <c r="E43" s="11">
        <v>1</v>
      </c>
      <c r="F43" s="20">
        <v>14</v>
      </c>
      <c r="G43" s="20">
        <v>25</v>
      </c>
      <c r="H43" s="20">
        <v>0</v>
      </c>
      <c r="I43" s="20">
        <v>0</v>
      </c>
      <c r="J43" s="11">
        <v>1</v>
      </c>
      <c r="K43" s="11">
        <v>0</v>
      </c>
      <c r="L43" s="11">
        <v>26</v>
      </c>
      <c r="M43" s="11">
        <v>20</v>
      </c>
      <c r="N43" s="11">
        <v>45</v>
      </c>
      <c r="O43" s="11">
        <f t="shared" si="2"/>
        <v>135</v>
      </c>
      <c r="P43" s="4"/>
    </row>
    <row r="44" spans="1:16" ht="13.5">
      <c r="A44" s="9" t="s">
        <v>32</v>
      </c>
      <c r="B44" s="12" t="s">
        <v>106</v>
      </c>
      <c r="C44" s="11">
        <v>70639</v>
      </c>
      <c r="D44" s="11">
        <v>52369</v>
      </c>
      <c r="E44" s="11">
        <v>38604</v>
      </c>
      <c r="F44" s="11">
        <v>78845</v>
      </c>
      <c r="G44" s="11">
        <v>63678</v>
      </c>
      <c r="H44" s="11">
        <v>67223</v>
      </c>
      <c r="I44" s="11">
        <v>31976</v>
      </c>
      <c r="J44" s="11">
        <v>31912</v>
      </c>
      <c r="K44" s="11">
        <v>37185</v>
      </c>
      <c r="L44" s="11">
        <v>43587</v>
      </c>
      <c r="M44" s="11">
        <v>80183</v>
      </c>
      <c r="N44" s="11">
        <v>71536</v>
      </c>
      <c r="O44" s="11">
        <f t="shared" si="2"/>
        <v>667737</v>
      </c>
      <c r="P44" s="4"/>
    </row>
    <row r="45" spans="1:16" ht="13.5">
      <c r="A45" s="9" t="s">
        <v>33</v>
      </c>
      <c r="B45" s="12" t="s">
        <v>106</v>
      </c>
      <c r="C45" s="11">
        <v>153023</v>
      </c>
      <c r="D45" s="11">
        <v>156904</v>
      </c>
      <c r="E45" s="11">
        <v>92042</v>
      </c>
      <c r="F45" s="11">
        <v>123754</v>
      </c>
      <c r="G45" s="11">
        <v>110735</v>
      </c>
      <c r="H45" s="11">
        <v>110665</v>
      </c>
      <c r="I45" s="11">
        <v>133333</v>
      </c>
      <c r="J45" s="11">
        <v>55130</v>
      </c>
      <c r="K45" s="11">
        <v>111354</v>
      </c>
      <c r="L45" s="11">
        <v>133928</v>
      </c>
      <c r="M45" s="11">
        <v>141009</v>
      </c>
      <c r="N45" s="11">
        <v>123875</v>
      </c>
      <c r="O45" s="11">
        <f t="shared" si="2"/>
        <v>1445752</v>
      </c>
      <c r="P45" s="4"/>
    </row>
    <row r="46" spans="1:16" ht="13.5">
      <c r="A46" s="9" t="s">
        <v>24</v>
      </c>
      <c r="B46" s="12" t="s">
        <v>26</v>
      </c>
      <c r="C46" s="32" t="s">
        <v>112</v>
      </c>
      <c r="D46" s="32" t="s">
        <v>112</v>
      </c>
      <c r="E46" s="32" t="s">
        <v>112</v>
      </c>
      <c r="F46" s="32" t="s">
        <v>112</v>
      </c>
      <c r="G46" s="32" t="s">
        <v>112</v>
      </c>
      <c r="H46" s="32" t="s">
        <v>112</v>
      </c>
      <c r="I46" s="32" t="s">
        <v>112</v>
      </c>
      <c r="J46" s="32" t="s">
        <v>112</v>
      </c>
      <c r="K46" s="32" t="s">
        <v>112</v>
      </c>
      <c r="L46" s="32" t="s">
        <v>112</v>
      </c>
      <c r="M46" s="32" t="s">
        <v>112</v>
      </c>
      <c r="N46" s="32" t="s">
        <v>112</v>
      </c>
      <c r="O46" s="32" t="s">
        <v>112</v>
      </c>
      <c r="P46" s="4"/>
    </row>
    <row r="47" spans="1:16" ht="13.5">
      <c r="A47" s="9" t="s">
        <v>25</v>
      </c>
      <c r="B47" s="12" t="s">
        <v>26</v>
      </c>
      <c r="C47" s="11">
        <v>4320</v>
      </c>
      <c r="D47" s="11">
        <v>3522</v>
      </c>
      <c r="E47" s="11">
        <v>4922</v>
      </c>
      <c r="F47" s="11">
        <v>3638</v>
      </c>
      <c r="G47" s="11">
        <v>2483</v>
      </c>
      <c r="H47" s="11">
        <v>3727</v>
      </c>
      <c r="I47" s="11">
        <v>3634</v>
      </c>
      <c r="J47" s="11">
        <v>2282</v>
      </c>
      <c r="K47" s="11">
        <v>1215</v>
      </c>
      <c r="L47" s="11">
        <v>1622</v>
      </c>
      <c r="M47" s="11">
        <v>2391</v>
      </c>
      <c r="N47" s="11">
        <v>2887</v>
      </c>
      <c r="O47" s="11">
        <f t="shared" si="2"/>
        <v>36643</v>
      </c>
      <c r="P47" s="4"/>
    </row>
    <row r="48" spans="1:16" ht="13.5">
      <c r="A48" s="21" t="s">
        <v>48</v>
      </c>
      <c r="B48" s="12" t="s">
        <v>18</v>
      </c>
      <c r="C48" s="22">
        <v>3098</v>
      </c>
      <c r="D48" s="22">
        <v>1426</v>
      </c>
      <c r="E48" s="22">
        <v>4886</v>
      </c>
      <c r="F48" s="22">
        <v>3883</v>
      </c>
      <c r="G48" s="22">
        <v>5303</v>
      </c>
      <c r="H48" s="22">
        <v>3256</v>
      </c>
      <c r="I48" s="22">
        <v>3540</v>
      </c>
      <c r="J48" s="22">
        <v>3149</v>
      </c>
      <c r="K48" s="22">
        <v>6166</v>
      </c>
      <c r="L48" s="22">
        <v>3227</v>
      </c>
      <c r="M48" s="22">
        <v>3827</v>
      </c>
      <c r="N48" s="22">
        <v>1625</v>
      </c>
      <c r="O48" s="11">
        <f t="shared" si="2"/>
        <v>43386</v>
      </c>
      <c r="P48" s="4"/>
    </row>
    <row r="49" spans="1:16" ht="13.5">
      <c r="A49" s="9" t="s">
        <v>49</v>
      </c>
      <c r="B49" s="12" t="s">
        <v>18</v>
      </c>
      <c r="C49" s="11">
        <v>3312</v>
      </c>
      <c r="D49" s="11">
        <v>644</v>
      </c>
      <c r="E49" s="11">
        <v>2546</v>
      </c>
      <c r="F49" s="11">
        <v>2583</v>
      </c>
      <c r="G49" s="11">
        <v>300</v>
      </c>
      <c r="H49" s="11">
        <v>778</v>
      </c>
      <c r="I49" s="11">
        <v>2801</v>
      </c>
      <c r="J49" s="11">
        <v>1958</v>
      </c>
      <c r="K49" s="11">
        <v>88</v>
      </c>
      <c r="L49" s="11">
        <v>1662</v>
      </c>
      <c r="M49" s="11">
        <v>2792</v>
      </c>
      <c r="N49" s="11">
        <v>2836</v>
      </c>
      <c r="O49" s="11">
        <f t="shared" si="2"/>
        <v>22300</v>
      </c>
      <c r="P49" s="4"/>
    </row>
    <row r="50" spans="1:16" ht="13.5">
      <c r="A50" s="17" t="s">
        <v>50</v>
      </c>
      <c r="B50" s="12" t="s">
        <v>106</v>
      </c>
      <c r="C50" s="11">
        <v>78185</v>
      </c>
      <c r="D50" s="11">
        <v>75220</v>
      </c>
      <c r="E50" s="11">
        <v>88037</v>
      </c>
      <c r="F50" s="11">
        <v>102248</v>
      </c>
      <c r="G50" s="11">
        <v>92501</v>
      </c>
      <c r="H50" s="11">
        <v>103134</v>
      </c>
      <c r="I50" s="11">
        <v>104412</v>
      </c>
      <c r="J50" s="11">
        <v>99829</v>
      </c>
      <c r="K50" s="11">
        <v>97724</v>
      </c>
      <c r="L50" s="11">
        <v>97507</v>
      </c>
      <c r="M50" s="11">
        <v>120270</v>
      </c>
      <c r="N50" s="11">
        <v>83711</v>
      </c>
      <c r="O50" s="11">
        <f t="shared" si="2"/>
        <v>1142778</v>
      </c>
      <c r="P50" s="4"/>
    </row>
    <row r="51" spans="1:16" ht="13.5">
      <c r="A51" s="17" t="s">
        <v>52</v>
      </c>
      <c r="B51" s="12" t="s">
        <v>106</v>
      </c>
      <c r="C51" s="11">
        <v>28228</v>
      </c>
      <c r="D51" s="11">
        <v>23660</v>
      </c>
      <c r="E51" s="11">
        <v>31964</v>
      </c>
      <c r="F51" s="11">
        <v>14219</v>
      </c>
      <c r="G51" s="11">
        <v>23135</v>
      </c>
      <c r="H51" s="11">
        <v>31524</v>
      </c>
      <c r="I51" s="11">
        <v>20727</v>
      </c>
      <c r="J51" s="11">
        <v>19126</v>
      </c>
      <c r="K51" s="11">
        <v>20499</v>
      </c>
      <c r="L51" s="11">
        <v>23939</v>
      </c>
      <c r="M51" s="11">
        <v>23226</v>
      </c>
      <c r="N51" s="11">
        <v>15152</v>
      </c>
      <c r="O51" s="11">
        <f t="shared" si="2"/>
        <v>275399</v>
      </c>
      <c r="P51" s="4"/>
    </row>
    <row r="52" spans="1:16" ht="13.5">
      <c r="A52" s="9" t="s">
        <v>113</v>
      </c>
      <c r="B52" s="12" t="s">
        <v>106</v>
      </c>
      <c r="C52" s="11">
        <v>48183</v>
      </c>
      <c r="D52" s="11">
        <v>31406</v>
      </c>
      <c r="E52" s="11">
        <v>46379</v>
      </c>
      <c r="F52" s="11">
        <v>32855</v>
      </c>
      <c r="G52" s="11">
        <v>43991</v>
      </c>
      <c r="H52" s="11">
        <v>43748</v>
      </c>
      <c r="I52" s="11">
        <v>26714</v>
      </c>
      <c r="J52" s="11">
        <v>41341</v>
      </c>
      <c r="K52" s="11">
        <v>48018</v>
      </c>
      <c r="L52" s="11">
        <v>45269</v>
      </c>
      <c r="M52" s="11">
        <v>59714</v>
      </c>
      <c r="N52" s="11">
        <v>25849</v>
      </c>
      <c r="O52" s="11">
        <f t="shared" si="2"/>
        <v>493467</v>
      </c>
      <c r="P52" s="4"/>
    </row>
    <row r="53" spans="1:16" ht="13.5">
      <c r="A53" s="9" t="s">
        <v>114</v>
      </c>
      <c r="B53" s="12" t="s">
        <v>110</v>
      </c>
      <c r="C53" s="11">
        <v>109042</v>
      </c>
      <c r="D53" s="11">
        <v>70083</v>
      </c>
      <c r="E53" s="11">
        <v>93175</v>
      </c>
      <c r="F53" s="11">
        <v>90615</v>
      </c>
      <c r="G53" s="11">
        <v>79542</v>
      </c>
      <c r="H53" s="11">
        <v>90807</v>
      </c>
      <c r="I53" s="11">
        <v>98952</v>
      </c>
      <c r="J53" s="11">
        <v>123644</v>
      </c>
      <c r="K53" s="11">
        <v>89429</v>
      </c>
      <c r="L53" s="11">
        <v>92773</v>
      </c>
      <c r="M53" s="11">
        <v>100971</v>
      </c>
      <c r="N53" s="11">
        <v>85893</v>
      </c>
      <c r="O53" s="11">
        <f t="shared" si="2"/>
        <v>1124926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117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1375</v>
      </c>
      <c r="D59" s="11">
        <v>1664</v>
      </c>
      <c r="E59" s="11">
        <v>2063</v>
      </c>
      <c r="F59" s="11">
        <v>1544</v>
      </c>
      <c r="G59" s="11">
        <v>1327</v>
      </c>
      <c r="H59" s="11">
        <v>1733</v>
      </c>
      <c r="I59" s="11">
        <v>1428</v>
      </c>
      <c r="J59" s="11">
        <v>1318</v>
      </c>
      <c r="K59" s="11">
        <v>1549</v>
      </c>
      <c r="L59" s="11">
        <v>1505</v>
      </c>
      <c r="M59" s="11">
        <v>1609</v>
      </c>
      <c r="N59" s="11">
        <v>1797</v>
      </c>
      <c r="O59" s="11">
        <f>SUM(C59:N59)</f>
        <v>18912</v>
      </c>
      <c r="P59" s="4"/>
    </row>
    <row r="60" spans="1:16" ht="13.5">
      <c r="A60" s="9" t="s">
        <v>19</v>
      </c>
      <c r="B60" s="10" t="s">
        <v>58</v>
      </c>
      <c r="C60" s="11">
        <v>3872</v>
      </c>
      <c r="D60" s="11">
        <v>4695</v>
      </c>
      <c r="E60" s="11">
        <v>5011</v>
      </c>
      <c r="F60" s="11">
        <v>5022</v>
      </c>
      <c r="G60" s="20">
        <v>4263</v>
      </c>
      <c r="H60" s="11">
        <v>5328</v>
      </c>
      <c r="I60" s="11">
        <v>4717</v>
      </c>
      <c r="J60" s="11">
        <v>4120</v>
      </c>
      <c r="K60" s="11">
        <v>4573</v>
      </c>
      <c r="L60" s="11">
        <v>4805</v>
      </c>
      <c r="M60" s="11">
        <v>4842</v>
      </c>
      <c r="N60" s="11">
        <v>4378</v>
      </c>
      <c r="O60" s="11">
        <f>SUM(C60:N60)</f>
        <v>55626</v>
      </c>
      <c r="P60" s="4"/>
    </row>
    <row r="61" spans="1:16" ht="13.5">
      <c r="A61" s="9" t="s">
        <v>104</v>
      </c>
      <c r="B61" s="10" t="s">
        <v>58</v>
      </c>
      <c r="C61" s="11">
        <v>3037</v>
      </c>
      <c r="D61" s="11">
        <v>3468</v>
      </c>
      <c r="E61" s="11">
        <v>4300</v>
      </c>
      <c r="F61" s="11">
        <v>3883</v>
      </c>
      <c r="G61" s="11">
        <v>3045</v>
      </c>
      <c r="H61" s="11">
        <v>3497</v>
      </c>
      <c r="I61" s="11">
        <v>3259</v>
      </c>
      <c r="J61" s="11">
        <v>2946</v>
      </c>
      <c r="K61" s="11">
        <v>3593</v>
      </c>
      <c r="L61" s="11">
        <v>3620</v>
      </c>
      <c r="M61" s="11">
        <v>3756</v>
      </c>
      <c r="N61" s="11">
        <v>3725</v>
      </c>
      <c r="O61" s="11">
        <f>SUM(C61:N61)</f>
        <v>42129</v>
      </c>
      <c r="P61" s="4"/>
    </row>
    <row r="62" spans="1:16" ht="13.5">
      <c r="A62" s="9" t="s">
        <v>105</v>
      </c>
      <c r="B62" s="10" t="s">
        <v>58</v>
      </c>
      <c r="C62" s="11">
        <v>1208</v>
      </c>
      <c r="D62" s="11">
        <v>1497</v>
      </c>
      <c r="E62" s="11">
        <v>1736</v>
      </c>
      <c r="F62" s="11">
        <v>1286</v>
      </c>
      <c r="G62" s="11">
        <v>1024</v>
      </c>
      <c r="H62" s="11">
        <v>1172</v>
      </c>
      <c r="I62" s="11">
        <v>1107</v>
      </c>
      <c r="J62" s="11">
        <v>917</v>
      </c>
      <c r="K62" s="11">
        <v>1028</v>
      </c>
      <c r="L62" s="11">
        <v>1264</v>
      </c>
      <c r="M62" s="11">
        <v>1411</v>
      </c>
      <c r="N62" s="11">
        <v>1187</v>
      </c>
      <c r="O62" s="11">
        <f>SUM(C62:N62)</f>
        <v>14837</v>
      </c>
      <c r="P62" s="4"/>
    </row>
    <row r="63" spans="1:16" ht="13.5">
      <c r="A63" s="47" t="s">
        <v>22</v>
      </c>
      <c r="B63" s="38" t="s">
        <v>61</v>
      </c>
      <c r="C63" s="45">
        <v>718</v>
      </c>
      <c r="D63" s="40">
        <v>735</v>
      </c>
      <c r="E63" s="40">
        <v>703</v>
      </c>
      <c r="F63" s="40">
        <v>576</v>
      </c>
      <c r="G63" s="40">
        <v>282</v>
      </c>
      <c r="H63" s="40">
        <v>426</v>
      </c>
      <c r="I63" s="40">
        <v>452</v>
      </c>
      <c r="J63" s="40">
        <v>409</v>
      </c>
      <c r="K63" s="40">
        <v>448</v>
      </c>
      <c r="L63" s="40">
        <v>433</v>
      </c>
      <c r="M63" s="40">
        <v>609</v>
      </c>
      <c r="N63" s="40">
        <v>676</v>
      </c>
      <c r="O63" s="42">
        <f>SUM(C63:N64)</f>
        <v>6467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115</v>
      </c>
      <c r="B65" s="10" t="s">
        <v>58</v>
      </c>
      <c r="C65" s="11">
        <v>274</v>
      </c>
      <c r="D65" s="11">
        <v>358</v>
      </c>
      <c r="E65" s="11">
        <v>414</v>
      </c>
      <c r="F65" s="11">
        <v>397</v>
      </c>
      <c r="G65" s="11">
        <v>297</v>
      </c>
      <c r="H65" s="11">
        <v>356</v>
      </c>
      <c r="I65" s="11">
        <v>338</v>
      </c>
      <c r="J65" s="11">
        <v>327</v>
      </c>
      <c r="K65" s="11">
        <v>289</v>
      </c>
      <c r="L65" s="11">
        <v>299</v>
      </c>
      <c r="M65" s="11">
        <v>309</v>
      </c>
      <c r="N65" s="11">
        <v>297</v>
      </c>
      <c r="O65" s="11">
        <f>SUM(C65:N65)</f>
        <v>3955</v>
      </c>
      <c r="P65" s="4"/>
    </row>
    <row r="66" spans="1:16" ht="13.5">
      <c r="A66" s="9" t="s">
        <v>24</v>
      </c>
      <c r="B66" s="10" t="s">
        <v>58</v>
      </c>
      <c r="C66" s="11">
        <v>66</v>
      </c>
      <c r="D66" s="11">
        <v>79</v>
      </c>
      <c r="E66" s="11">
        <v>105</v>
      </c>
      <c r="F66" s="11">
        <v>81</v>
      </c>
      <c r="G66" s="20">
        <v>82</v>
      </c>
      <c r="H66" s="11">
        <v>79</v>
      </c>
      <c r="I66" s="11">
        <v>79</v>
      </c>
      <c r="J66" s="11">
        <v>71</v>
      </c>
      <c r="K66" s="11">
        <v>94</v>
      </c>
      <c r="L66" s="11">
        <v>76</v>
      </c>
      <c r="M66" s="11">
        <v>64</v>
      </c>
      <c r="N66" s="11">
        <v>70</v>
      </c>
      <c r="O66" s="11">
        <f>SUM(C66:N66)</f>
        <v>946</v>
      </c>
      <c r="P66" s="4"/>
    </row>
    <row r="67" spans="1:16" ht="13.5">
      <c r="A67" s="9" t="s">
        <v>25</v>
      </c>
      <c r="B67" s="10" t="s">
        <v>58</v>
      </c>
      <c r="C67" s="11">
        <v>296</v>
      </c>
      <c r="D67" s="11">
        <v>257</v>
      </c>
      <c r="E67" s="11">
        <v>331</v>
      </c>
      <c r="F67" s="11">
        <v>400</v>
      </c>
      <c r="G67" s="11">
        <v>263</v>
      </c>
      <c r="H67" s="11">
        <v>304</v>
      </c>
      <c r="I67" s="11">
        <v>379</v>
      </c>
      <c r="J67" s="11">
        <v>257</v>
      </c>
      <c r="K67" s="11">
        <v>217</v>
      </c>
      <c r="L67" s="11">
        <v>157</v>
      </c>
      <c r="M67" s="11">
        <v>192</v>
      </c>
      <c r="N67" s="11">
        <v>382</v>
      </c>
      <c r="O67" s="11">
        <f>SUM(C67:N67)</f>
        <v>3435</v>
      </c>
      <c r="P67" s="4"/>
    </row>
    <row r="68" spans="1:16" ht="13.5">
      <c r="A68" s="9" t="s">
        <v>72</v>
      </c>
      <c r="B68" s="10" t="s">
        <v>58</v>
      </c>
      <c r="C68" s="11">
        <v>470</v>
      </c>
      <c r="D68" s="11">
        <v>542</v>
      </c>
      <c r="E68" s="11">
        <v>701</v>
      </c>
      <c r="F68" s="11">
        <v>712</v>
      </c>
      <c r="G68" s="11">
        <v>453</v>
      </c>
      <c r="H68" s="11">
        <v>453</v>
      </c>
      <c r="I68" s="11">
        <v>425</v>
      </c>
      <c r="J68" s="11">
        <v>514</v>
      </c>
      <c r="K68" s="11">
        <v>447</v>
      </c>
      <c r="L68" s="11">
        <v>355</v>
      </c>
      <c r="M68" s="11">
        <v>396</v>
      </c>
      <c r="N68" s="11">
        <v>522</v>
      </c>
      <c r="O68" s="11">
        <f>SUM(C68:N68)</f>
        <v>5990</v>
      </c>
      <c r="P68" s="4"/>
    </row>
    <row r="69" spans="1:16" ht="13.5">
      <c r="A69" s="30" t="s">
        <v>63</v>
      </c>
      <c r="B69" s="10" t="s">
        <v>58</v>
      </c>
      <c r="C69" s="11">
        <f aca="true" t="shared" si="3" ref="C69:J69">SUM(C59:C68)</f>
        <v>11316</v>
      </c>
      <c r="D69" s="11">
        <f t="shared" si="3"/>
        <v>13295</v>
      </c>
      <c r="E69" s="11">
        <f t="shared" si="3"/>
        <v>15364</v>
      </c>
      <c r="F69" s="11">
        <f t="shared" si="3"/>
        <v>13901</v>
      </c>
      <c r="G69" s="11">
        <f t="shared" si="3"/>
        <v>11036</v>
      </c>
      <c r="H69" s="11">
        <f t="shared" si="3"/>
        <v>13348</v>
      </c>
      <c r="I69" s="11">
        <f t="shared" si="3"/>
        <v>12184</v>
      </c>
      <c r="J69" s="11">
        <f t="shared" si="3"/>
        <v>10879</v>
      </c>
      <c r="K69" s="11">
        <f>SUM(K59:K68)</f>
        <v>12238</v>
      </c>
      <c r="L69" s="11">
        <f>SUM(L59:L68)</f>
        <v>12514</v>
      </c>
      <c r="M69" s="11">
        <f>SUM(M59:M68)</f>
        <v>13188</v>
      </c>
      <c r="N69" s="11">
        <f>SUM(N59:N68)</f>
        <v>13034</v>
      </c>
      <c r="O69" s="11">
        <f>SUM(C69:N69)</f>
        <v>152297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385</v>
      </c>
      <c r="D74" s="11">
        <v>444</v>
      </c>
      <c r="E74" s="11">
        <v>516</v>
      </c>
      <c r="F74" s="11">
        <v>547</v>
      </c>
      <c r="G74" s="11">
        <v>526</v>
      </c>
      <c r="H74" s="11">
        <v>648</v>
      </c>
      <c r="I74" s="11">
        <v>679</v>
      </c>
      <c r="J74" s="11">
        <v>453</v>
      </c>
      <c r="K74" s="11">
        <v>611</v>
      </c>
      <c r="L74" s="11">
        <v>514</v>
      </c>
      <c r="M74" s="11">
        <v>554</v>
      </c>
      <c r="N74" s="11">
        <v>582</v>
      </c>
      <c r="O74" s="11">
        <f>SUM(C74:N74)</f>
        <v>6459</v>
      </c>
      <c r="P74" s="4"/>
    </row>
    <row r="75" spans="1:16" ht="13.5">
      <c r="A75" s="9" t="s">
        <v>30</v>
      </c>
      <c r="B75" s="10" t="s">
        <v>58</v>
      </c>
      <c r="C75" s="11">
        <v>3151</v>
      </c>
      <c r="D75" s="11">
        <v>3733</v>
      </c>
      <c r="E75" s="11">
        <v>3576</v>
      </c>
      <c r="F75" s="11">
        <v>4251</v>
      </c>
      <c r="G75" s="11">
        <v>4582</v>
      </c>
      <c r="H75" s="11">
        <v>4424</v>
      </c>
      <c r="I75" s="11">
        <v>5087</v>
      </c>
      <c r="J75" s="11">
        <v>3667</v>
      </c>
      <c r="K75" s="11">
        <v>3957</v>
      </c>
      <c r="L75" s="11">
        <v>4002</v>
      </c>
      <c r="M75" s="11">
        <v>3779</v>
      </c>
      <c r="N75" s="11">
        <v>5020</v>
      </c>
      <c r="O75" s="11">
        <f aca="true" t="shared" si="4" ref="O75:O81">SUM(C75:N75)</f>
        <v>49229</v>
      </c>
      <c r="P75" s="4"/>
    </row>
    <row r="76" spans="1:16" ht="13.5">
      <c r="A76" s="9" t="s">
        <v>104</v>
      </c>
      <c r="B76" s="10" t="s">
        <v>58</v>
      </c>
      <c r="C76" s="11">
        <v>1327</v>
      </c>
      <c r="D76" s="11">
        <v>1417</v>
      </c>
      <c r="E76" s="11">
        <v>1794</v>
      </c>
      <c r="F76" s="11">
        <v>1946</v>
      </c>
      <c r="G76" s="11">
        <v>1757</v>
      </c>
      <c r="H76" s="11">
        <v>1736</v>
      </c>
      <c r="I76" s="11">
        <v>1750</v>
      </c>
      <c r="J76" s="11">
        <v>1663</v>
      </c>
      <c r="K76" s="11">
        <v>1626</v>
      </c>
      <c r="L76" s="11">
        <v>1855</v>
      </c>
      <c r="M76" s="11">
        <v>1654</v>
      </c>
      <c r="N76" s="11">
        <v>2037</v>
      </c>
      <c r="O76" s="11">
        <f t="shared" si="4"/>
        <v>20562</v>
      </c>
      <c r="P76" s="4"/>
    </row>
    <row r="77" spans="1:16" ht="13.5">
      <c r="A77" s="9" t="s">
        <v>105</v>
      </c>
      <c r="B77" s="10" t="s">
        <v>58</v>
      </c>
      <c r="C77" s="11">
        <v>284</v>
      </c>
      <c r="D77" s="11">
        <v>430</v>
      </c>
      <c r="E77" s="11">
        <v>493</v>
      </c>
      <c r="F77" s="11">
        <v>557</v>
      </c>
      <c r="G77" s="11">
        <v>421</v>
      </c>
      <c r="H77" s="11">
        <v>485</v>
      </c>
      <c r="I77" s="11">
        <v>441</v>
      </c>
      <c r="J77" s="11">
        <v>409</v>
      </c>
      <c r="K77" s="11">
        <v>408</v>
      </c>
      <c r="L77" s="11">
        <v>478</v>
      </c>
      <c r="M77" s="11">
        <v>381</v>
      </c>
      <c r="N77" s="11">
        <v>452</v>
      </c>
      <c r="O77" s="11">
        <f t="shared" si="4"/>
        <v>5239</v>
      </c>
      <c r="P77" s="4"/>
    </row>
    <row r="78" spans="1:16" ht="13.5">
      <c r="A78" s="9" t="s">
        <v>75</v>
      </c>
      <c r="B78" s="10" t="s">
        <v>58</v>
      </c>
      <c r="C78" s="11">
        <v>219</v>
      </c>
      <c r="D78" s="11">
        <v>270</v>
      </c>
      <c r="E78" s="11">
        <v>346</v>
      </c>
      <c r="F78" s="11">
        <v>354</v>
      </c>
      <c r="G78" s="11">
        <v>379</v>
      </c>
      <c r="H78" s="11">
        <v>449</v>
      </c>
      <c r="I78" s="11">
        <v>395</v>
      </c>
      <c r="J78" s="11">
        <v>397</v>
      </c>
      <c r="K78" s="11">
        <v>423</v>
      </c>
      <c r="L78" s="11">
        <v>420</v>
      </c>
      <c r="M78" s="11">
        <v>352</v>
      </c>
      <c r="N78" s="11">
        <v>395</v>
      </c>
      <c r="O78" s="11">
        <f t="shared" si="4"/>
        <v>4399</v>
      </c>
      <c r="P78" s="4"/>
    </row>
    <row r="79" spans="1:16" ht="13.5">
      <c r="A79" s="9" t="s">
        <v>31</v>
      </c>
      <c r="B79" s="10" t="s">
        <v>58</v>
      </c>
      <c r="C79" s="11">
        <v>11</v>
      </c>
      <c r="D79" s="11">
        <v>3</v>
      </c>
      <c r="E79" s="11">
        <v>7</v>
      </c>
      <c r="F79" s="11">
        <v>13</v>
      </c>
      <c r="G79" s="11">
        <v>14</v>
      </c>
      <c r="H79" s="11">
        <v>12</v>
      </c>
      <c r="I79" s="11">
        <v>28</v>
      </c>
      <c r="J79" s="11">
        <v>4</v>
      </c>
      <c r="K79" s="11">
        <v>6</v>
      </c>
      <c r="L79" s="11">
        <v>6</v>
      </c>
      <c r="M79" s="11">
        <v>14</v>
      </c>
      <c r="N79" s="11">
        <v>12</v>
      </c>
      <c r="O79" s="11">
        <f t="shared" si="4"/>
        <v>130</v>
      </c>
      <c r="P79" s="4"/>
    </row>
    <row r="80" spans="1:16" ht="13.5">
      <c r="A80" s="9" t="s">
        <v>32</v>
      </c>
      <c r="B80" s="10" t="s">
        <v>58</v>
      </c>
      <c r="C80" s="11">
        <v>49</v>
      </c>
      <c r="D80" s="11">
        <v>24</v>
      </c>
      <c r="E80" s="11">
        <v>66</v>
      </c>
      <c r="F80" s="11">
        <v>58</v>
      </c>
      <c r="G80" s="11">
        <v>28</v>
      </c>
      <c r="H80" s="11">
        <v>53</v>
      </c>
      <c r="I80" s="11">
        <v>46</v>
      </c>
      <c r="J80" s="11">
        <v>45</v>
      </c>
      <c r="K80" s="11">
        <v>34</v>
      </c>
      <c r="L80" s="11">
        <v>34</v>
      </c>
      <c r="M80" s="11">
        <v>20</v>
      </c>
      <c r="N80" s="11">
        <v>37</v>
      </c>
      <c r="O80" s="11">
        <f>SUM(C80:N80)</f>
        <v>494</v>
      </c>
      <c r="P80" s="4"/>
    </row>
    <row r="81" spans="1:16" ht="13.5">
      <c r="A81" s="9" t="s">
        <v>33</v>
      </c>
      <c r="B81" s="10" t="s">
        <v>58</v>
      </c>
      <c r="C81" s="11">
        <v>27</v>
      </c>
      <c r="D81" s="11">
        <v>29</v>
      </c>
      <c r="E81" s="11">
        <v>50</v>
      </c>
      <c r="F81" s="11">
        <v>36</v>
      </c>
      <c r="G81" s="11">
        <v>33</v>
      </c>
      <c r="H81" s="11">
        <v>43</v>
      </c>
      <c r="I81" s="11">
        <v>30</v>
      </c>
      <c r="J81" s="11">
        <v>30</v>
      </c>
      <c r="K81" s="11">
        <v>30</v>
      </c>
      <c r="L81" s="11">
        <v>56</v>
      </c>
      <c r="M81" s="11">
        <v>36</v>
      </c>
      <c r="N81" s="11">
        <v>41</v>
      </c>
      <c r="O81" s="11">
        <f t="shared" si="4"/>
        <v>441</v>
      </c>
      <c r="P81" s="4"/>
    </row>
    <row r="82" spans="1:16" ht="13.5">
      <c r="A82" s="9" t="s">
        <v>24</v>
      </c>
      <c r="B82" s="12" t="s">
        <v>58</v>
      </c>
      <c r="C82" s="11">
        <v>27</v>
      </c>
      <c r="D82" s="11">
        <v>47</v>
      </c>
      <c r="E82" s="11">
        <v>54</v>
      </c>
      <c r="F82" s="11">
        <v>46</v>
      </c>
      <c r="G82" s="11">
        <v>59</v>
      </c>
      <c r="H82" s="11">
        <v>50</v>
      </c>
      <c r="I82" s="11">
        <v>47</v>
      </c>
      <c r="J82" s="11">
        <v>48</v>
      </c>
      <c r="K82" s="11">
        <v>60</v>
      </c>
      <c r="L82" s="11">
        <v>51</v>
      </c>
      <c r="M82" s="11">
        <v>24</v>
      </c>
      <c r="N82" s="11">
        <v>34</v>
      </c>
      <c r="O82" s="11">
        <f>SUM(C82:N82)</f>
        <v>547</v>
      </c>
      <c r="P82" s="4"/>
    </row>
    <row r="83" spans="1:16" ht="13.5">
      <c r="A83" s="9" t="s">
        <v>25</v>
      </c>
      <c r="B83" s="12" t="s">
        <v>58</v>
      </c>
      <c r="C83" s="32" t="s">
        <v>112</v>
      </c>
      <c r="D83" s="32" t="s">
        <v>112</v>
      </c>
      <c r="E83" s="32" t="s">
        <v>112</v>
      </c>
      <c r="F83" s="32" t="s">
        <v>112</v>
      </c>
      <c r="G83" s="32" t="s">
        <v>112</v>
      </c>
      <c r="H83" s="32" t="s">
        <v>112</v>
      </c>
      <c r="I83" s="32" t="s">
        <v>112</v>
      </c>
      <c r="J83" s="32" t="s">
        <v>112</v>
      </c>
      <c r="K83" s="32" t="s">
        <v>112</v>
      </c>
      <c r="L83" s="32" t="s">
        <v>112</v>
      </c>
      <c r="M83" s="32" t="s">
        <v>112</v>
      </c>
      <c r="N83" s="32" t="s">
        <v>112</v>
      </c>
      <c r="O83" s="32" t="s">
        <v>112</v>
      </c>
      <c r="P83" s="4"/>
    </row>
    <row r="84" spans="1:16" ht="13.5">
      <c r="A84" s="9" t="s">
        <v>34</v>
      </c>
      <c r="B84" s="12" t="s">
        <v>58</v>
      </c>
      <c r="C84" s="11">
        <v>680</v>
      </c>
      <c r="D84" s="11">
        <v>700</v>
      </c>
      <c r="E84" s="11">
        <v>872</v>
      </c>
      <c r="F84" s="11">
        <v>919</v>
      </c>
      <c r="G84" s="11">
        <v>872</v>
      </c>
      <c r="H84" s="11">
        <v>1068</v>
      </c>
      <c r="I84" s="11">
        <v>919</v>
      </c>
      <c r="J84" s="11">
        <v>630</v>
      </c>
      <c r="K84" s="11">
        <v>1023</v>
      </c>
      <c r="L84" s="11">
        <v>783</v>
      </c>
      <c r="M84" s="11">
        <v>805</v>
      </c>
      <c r="N84" s="11">
        <v>895</v>
      </c>
      <c r="O84" s="11">
        <f aca="true" t="shared" si="5" ref="O84:O89">SUM(C84:N84)</f>
        <v>10166</v>
      </c>
      <c r="P84" s="4"/>
    </row>
    <row r="85" spans="1:16" ht="13.5">
      <c r="A85" s="17" t="s">
        <v>35</v>
      </c>
      <c r="B85" s="10" t="s">
        <v>58</v>
      </c>
      <c r="C85" s="11">
        <v>678</v>
      </c>
      <c r="D85" s="11">
        <v>760</v>
      </c>
      <c r="E85" s="11">
        <v>904</v>
      </c>
      <c r="F85" s="11">
        <v>821</v>
      </c>
      <c r="G85" s="11">
        <v>799</v>
      </c>
      <c r="H85" s="11">
        <v>840</v>
      </c>
      <c r="I85" s="11">
        <v>814</v>
      </c>
      <c r="J85" s="11">
        <v>769</v>
      </c>
      <c r="K85" s="11">
        <v>834</v>
      </c>
      <c r="L85" s="11">
        <v>885</v>
      </c>
      <c r="M85" s="11">
        <v>804</v>
      </c>
      <c r="N85" s="11">
        <v>819</v>
      </c>
      <c r="O85" s="11">
        <f t="shared" si="5"/>
        <v>9727</v>
      </c>
      <c r="P85" s="4"/>
    </row>
    <row r="86" spans="1:16" ht="13.5">
      <c r="A86" s="36" t="s">
        <v>71</v>
      </c>
      <c r="B86" s="38" t="s">
        <v>58</v>
      </c>
      <c r="C86" s="34">
        <v>384</v>
      </c>
      <c r="D86" s="34">
        <v>344</v>
      </c>
      <c r="E86" s="34">
        <v>397</v>
      </c>
      <c r="F86" s="34">
        <v>286</v>
      </c>
      <c r="G86" s="34">
        <v>358</v>
      </c>
      <c r="H86" s="34">
        <v>353</v>
      </c>
      <c r="I86" s="34">
        <v>415</v>
      </c>
      <c r="J86" s="34">
        <v>295</v>
      </c>
      <c r="K86" s="34">
        <v>390</v>
      </c>
      <c r="L86" s="34">
        <v>387</v>
      </c>
      <c r="M86" s="34">
        <v>369</v>
      </c>
      <c r="N86" s="34">
        <v>424</v>
      </c>
      <c r="O86" s="34">
        <f t="shared" si="5"/>
        <v>4402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5"/>
        <v>0</v>
      </c>
      <c r="P87" s="4"/>
    </row>
    <row r="88" spans="1:16" ht="13.5">
      <c r="A88" s="17" t="s">
        <v>37</v>
      </c>
      <c r="B88" s="10" t="s">
        <v>58</v>
      </c>
      <c r="C88" s="11">
        <v>87</v>
      </c>
      <c r="D88" s="11">
        <v>139</v>
      </c>
      <c r="E88" s="11">
        <v>147</v>
      </c>
      <c r="F88" s="11">
        <v>186</v>
      </c>
      <c r="G88" s="11">
        <v>141</v>
      </c>
      <c r="H88" s="11">
        <v>162</v>
      </c>
      <c r="I88" s="11">
        <v>155</v>
      </c>
      <c r="J88" s="11">
        <v>123</v>
      </c>
      <c r="K88" s="11">
        <v>127</v>
      </c>
      <c r="L88" s="11">
        <v>139</v>
      </c>
      <c r="M88" s="11">
        <v>86</v>
      </c>
      <c r="N88" s="11">
        <v>132</v>
      </c>
      <c r="O88" s="11">
        <f t="shared" si="5"/>
        <v>1624</v>
      </c>
      <c r="P88" s="4"/>
    </row>
    <row r="89" spans="1:16" ht="13.5">
      <c r="A89" s="9" t="s">
        <v>116</v>
      </c>
      <c r="B89" s="12" t="s">
        <v>58</v>
      </c>
      <c r="C89" s="11">
        <v>8</v>
      </c>
      <c r="D89" s="11">
        <v>9</v>
      </c>
      <c r="E89" s="11">
        <v>33</v>
      </c>
      <c r="F89" s="11">
        <v>75</v>
      </c>
      <c r="G89" s="11">
        <v>29</v>
      </c>
      <c r="H89" s="11">
        <v>27</v>
      </c>
      <c r="I89" s="11">
        <v>37</v>
      </c>
      <c r="J89" s="11">
        <v>32</v>
      </c>
      <c r="K89" s="11">
        <v>41</v>
      </c>
      <c r="L89" s="11">
        <v>50</v>
      </c>
      <c r="M89" s="11">
        <v>57</v>
      </c>
      <c r="N89" s="11">
        <v>24</v>
      </c>
      <c r="O89" s="11">
        <f t="shared" si="5"/>
        <v>422</v>
      </c>
      <c r="P89" s="4"/>
    </row>
    <row r="90" spans="1:16" ht="13.5">
      <c r="A90" s="30" t="s">
        <v>63</v>
      </c>
      <c r="B90" s="10" t="s">
        <v>58</v>
      </c>
      <c r="C90" s="11">
        <f aca="true" t="shared" si="6" ref="C90:L90">SUM(C74:C89)</f>
        <v>7317</v>
      </c>
      <c r="D90" s="11">
        <f>SUM(D74:D89)</f>
        <v>8349</v>
      </c>
      <c r="E90" s="11">
        <f t="shared" si="6"/>
        <v>9255</v>
      </c>
      <c r="F90" s="11">
        <f t="shared" si="6"/>
        <v>10095</v>
      </c>
      <c r="G90" s="11">
        <f t="shared" si="6"/>
        <v>9998</v>
      </c>
      <c r="H90" s="11">
        <f t="shared" si="6"/>
        <v>10350</v>
      </c>
      <c r="I90" s="11">
        <f t="shared" si="6"/>
        <v>10843</v>
      </c>
      <c r="J90" s="11">
        <f t="shared" si="6"/>
        <v>8565</v>
      </c>
      <c r="K90" s="11">
        <f t="shared" si="6"/>
        <v>9570</v>
      </c>
      <c r="L90" s="11">
        <f t="shared" si="6"/>
        <v>9660</v>
      </c>
      <c r="M90" s="11">
        <f>SUM(M74:M89)</f>
        <v>8935</v>
      </c>
      <c r="N90" s="11">
        <f>SUM(N74:N89)</f>
        <v>10904</v>
      </c>
      <c r="O90" s="11">
        <f>SUM(O74:O89)</f>
        <v>113841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111</v>
      </c>
      <c r="B95" s="10" t="s">
        <v>58</v>
      </c>
      <c r="C95" s="11">
        <v>518</v>
      </c>
      <c r="D95" s="11">
        <v>423</v>
      </c>
      <c r="E95" s="11">
        <v>389</v>
      </c>
      <c r="F95" s="11">
        <v>414</v>
      </c>
      <c r="G95" s="11">
        <v>364</v>
      </c>
      <c r="H95" s="11">
        <v>300</v>
      </c>
      <c r="I95" s="11">
        <v>367</v>
      </c>
      <c r="J95" s="11">
        <v>318</v>
      </c>
      <c r="K95" s="11">
        <v>373</v>
      </c>
      <c r="L95" s="11">
        <v>404</v>
      </c>
      <c r="M95" s="11">
        <v>396</v>
      </c>
      <c r="N95" s="11">
        <v>405</v>
      </c>
      <c r="O95" s="11">
        <f aca="true" t="shared" si="7" ref="O95:O109">SUM(C95:N95)</f>
        <v>4671</v>
      </c>
      <c r="P95" s="4"/>
    </row>
    <row r="96" spans="1:16" ht="13.5">
      <c r="A96" s="9" t="s">
        <v>104</v>
      </c>
      <c r="B96" s="10" t="s">
        <v>58</v>
      </c>
      <c r="C96" s="11">
        <v>363</v>
      </c>
      <c r="D96" s="11">
        <v>329</v>
      </c>
      <c r="E96" s="11">
        <v>322</v>
      </c>
      <c r="F96" s="11">
        <v>351</v>
      </c>
      <c r="G96" s="11">
        <v>356</v>
      </c>
      <c r="H96" s="11">
        <v>383</v>
      </c>
      <c r="I96" s="11">
        <v>356</v>
      </c>
      <c r="J96" s="11">
        <v>360</v>
      </c>
      <c r="K96" s="11">
        <v>340</v>
      </c>
      <c r="L96" s="11">
        <v>365</v>
      </c>
      <c r="M96" s="11">
        <v>473</v>
      </c>
      <c r="N96" s="11">
        <v>283</v>
      </c>
      <c r="O96" s="11">
        <f t="shared" si="7"/>
        <v>4281</v>
      </c>
      <c r="P96" s="4"/>
    </row>
    <row r="97" spans="1:16" ht="13.5">
      <c r="A97" s="9" t="s">
        <v>105</v>
      </c>
      <c r="B97" s="10" t="s">
        <v>58</v>
      </c>
      <c r="C97" s="11">
        <v>50</v>
      </c>
      <c r="D97" s="11">
        <v>60</v>
      </c>
      <c r="E97" s="11">
        <v>38</v>
      </c>
      <c r="F97" s="11">
        <v>58</v>
      </c>
      <c r="G97" s="11">
        <v>54</v>
      </c>
      <c r="H97" s="11">
        <v>54</v>
      </c>
      <c r="I97" s="11">
        <v>59</v>
      </c>
      <c r="J97" s="11">
        <v>60</v>
      </c>
      <c r="K97" s="11">
        <v>65</v>
      </c>
      <c r="L97" s="11">
        <v>46</v>
      </c>
      <c r="M97" s="11">
        <v>78</v>
      </c>
      <c r="N97" s="11">
        <v>61</v>
      </c>
      <c r="O97" s="11">
        <f t="shared" si="7"/>
        <v>683</v>
      </c>
      <c r="P97" s="4"/>
    </row>
    <row r="98" spans="1:16" ht="13.5">
      <c r="A98" s="9" t="s">
        <v>75</v>
      </c>
      <c r="B98" s="10" t="s">
        <v>58</v>
      </c>
      <c r="C98" s="11">
        <v>79</v>
      </c>
      <c r="D98" s="11">
        <v>73</v>
      </c>
      <c r="E98" s="11">
        <v>77</v>
      </c>
      <c r="F98" s="11">
        <v>92</v>
      </c>
      <c r="G98" s="11">
        <v>87</v>
      </c>
      <c r="H98" s="11">
        <v>92</v>
      </c>
      <c r="I98" s="11">
        <v>105</v>
      </c>
      <c r="J98" s="11">
        <v>77</v>
      </c>
      <c r="K98" s="11">
        <v>65</v>
      </c>
      <c r="L98" s="11">
        <v>108</v>
      </c>
      <c r="M98" s="11">
        <v>116</v>
      </c>
      <c r="N98" s="11">
        <v>77</v>
      </c>
      <c r="O98" s="11">
        <f t="shared" si="7"/>
        <v>1048</v>
      </c>
      <c r="P98" s="4"/>
    </row>
    <row r="99" spans="1:16" ht="13.5">
      <c r="A99" s="9" t="s">
        <v>45</v>
      </c>
      <c r="B99" s="10" t="s">
        <v>58</v>
      </c>
      <c r="C99" s="11">
        <v>1</v>
      </c>
      <c r="D99" s="11">
        <v>3</v>
      </c>
      <c r="E99" s="11">
        <v>2</v>
      </c>
      <c r="F99" s="11">
        <v>0</v>
      </c>
      <c r="G99" s="11">
        <v>1</v>
      </c>
      <c r="H99" s="11">
        <v>0</v>
      </c>
      <c r="I99" s="11">
        <v>1</v>
      </c>
      <c r="J99" s="11">
        <v>1</v>
      </c>
      <c r="K99" s="11">
        <v>1</v>
      </c>
      <c r="L99" s="11">
        <v>14</v>
      </c>
      <c r="M99" s="11">
        <v>4</v>
      </c>
      <c r="N99" s="11">
        <v>13</v>
      </c>
      <c r="O99" s="11">
        <f t="shared" si="7"/>
        <v>41</v>
      </c>
      <c r="P99" s="4"/>
    </row>
    <row r="100" spans="1:16" ht="13.5">
      <c r="A100" s="9" t="s">
        <v>32</v>
      </c>
      <c r="B100" s="10" t="s">
        <v>58</v>
      </c>
      <c r="C100" s="11">
        <v>116</v>
      </c>
      <c r="D100" s="11">
        <v>110</v>
      </c>
      <c r="E100" s="11">
        <v>79</v>
      </c>
      <c r="F100" s="11">
        <v>131</v>
      </c>
      <c r="G100" s="11">
        <v>73</v>
      </c>
      <c r="H100" s="11">
        <v>117</v>
      </c>
      <c r="I100" s="11">
        <v>58</v>
      </c>
      <c r="J100" s="11">
        <v>68</v>
      </c>
      <c r="K100" s="11">
        <v>39</v>
      </c>
      <c r="L100" s="11">
        <v>67</v>
      </c>
      <c r="M100" s="11">
        <v>127</v>
      </c>
      <c r="N100" s="11">
        <v>95</v>
      </c>
      <c r="O100" s="11">
        <f t="shared" si="7"/>
        <v>1080</v>
      </c>
      <c r="P100" s="4"/>
    </row>
    <row r="101" spans="1:16" ht="13.5">
      <c r="A101" s="9" t="s">
        <v>33</v>
      </c>
      <c r="B101" s="10" t="s">
        <v>58</v>
      </c>
      <c r="C101" s="11">
        <v>200</v>
      </c>
      <c r="D101" s="11">
        <v>180</v>
      </c>
      <c r="E101" s="11">
        <v>138</v>
      </c>
      <c r="F101" s="11">
        <v>142</v>
      </c>
      <c r="G101" s="11">
        <v>143</v>
      </c>
      <c r="H101" s="11">
        <v>130</v>
      </c>
      <c r="I101" s="11">
        <v>150</v>
      </c>
      <c r="J101" s="11">
        <v>85</v>
      </c>
      <c r="K101" s="11">
        <v>125</v>
      </c>
      <c r="L101" s="11">
        <v>151</v>
      </c>
      <c r="M101" s="11">
        <v>155</v>
      </c>
      <c r="N101" s="11">
        <v>142</v>
      </c>
      <c r="O101" s="11">
        <f t="shared" si="7"/>
        <v>1741</v>
      </c>
      <c r="P101" s="4"/>
    </row>
    <row r="102" spans="1:16" ht="13.5">
      <c r="A102" s="9" t="s">
        <v>24</v>
      </c>
      <c r="B102" s="10" t="s">
        <v>58</v>
      </c>
      <c r="C102" s="32" t="s">
        <v>112</v>
      </c>
      <c r="D102" s="32" t="s">
        <v>112</v>
      </c>
      <c r="E102" s="32" t="s">
        <v>112</v>
      </c>
      <c r="F102" s="32" t="s">
        <v>112</v>
      </c>
      <c r="G102" s="32" t="s">
        <v>112</v>
      </c>
      <c r="H102" s="32" t="s">
        <v>112</v>
      </c>
      <c r="I102" s="32" t="s">
        <v>112</v>
      </c>
      <c r="J102" s="32" t="s">
        <v>112</v>
      </c>
      <c r="K102" s="32" t="s">
        <v>112</v>
      </c>
      <c r="L102" s="32" t="s">
        <v>112</v>
      </c>
      <c r="M102" s="32" t="s">
        <v>112</v>
      </c>
      <c r="N102" s="32" t="s">
        <v>112</v>
      </c>
      <c r="O102" s="32" t="s">
        <v>112</v>
      </c>
      <c r="P102" s="4"/>
    </row>
    <row r="103" spans="1:16" ht="13.5">
      <c r="A103" s="9" t="s">
        <v>25</v>
      </c>
      <c r="B103" s="10" t="s">
        <v>58</v>
      </c>
      <c r="C103" s="11">
        <v>189</v>
      </c>
      <c r="D103" s="11">
        <v>137</v>
      </c>
      <c r="E103" s="11">
        <v>197</v>
      </c>
      <c r="F103" s="11">
        <v>149</v>
      </c>
      <c r="G103" s="11">
        <v>107</v>
      </c>
      <c r="H103" s="11">
        <v>159</v>
      </c>
      <c r="I103" s="11">
        <v>185</v>
      </c>
      <c r="J103" s="11">
        <v>100</v>
      </c>
      <c r="K103" s="11">
        <v>54</v>
      </c>
      <c r="L103" s="11">
        <v>81</v>
      </c>
      <c r="M103" s="11">
        <v>127</v>
      </c>
      <c r="N103" s="11">
        <v>130</v>
      </c>
      <c r="O103" s="11">
        <f t="shared" si="7"/>
        <v>1615</v>
      </c>
      <c r="P103" s="4"/>
    </row>
    <row r="104" spans="1:16" ht="13.5">
      <c r="A104" s="21" t="s">
        <v>48</v>
      </c>
      <c r="B104" s="10" t="s">
        <v>58</v>
      </c>
      <c r="C104" s="22">
        <v>30</v>
      </c>
      <c r="D104" s="22">
        <v>17</v>
      </c>
      <c r="E104" s="22">
        <v>40</v>
      </c>
      <c r="F104" s="22">
        <v>37</v>
      </c>
      <c r="G104" s="22">
        <v>51</v>
      </c>
      <c r="H104" s="22">
        <v>30</v>
      </c>
      <c r="I104" s="22">
        <v>32</v>
      </c>
      <c r="J104" s="22">
        <v>30</v>
      </c>
      <c r="K104" s="22">
        <v>49</v>
      </c>
      <c r="L104" s="22">
        <v>29</v>
      </c>
      <c r="M104" s="22">
        <v>41</v>
      </c>
      <c r="N104" s="22">
        <v>14</v>
      </c>
      <c r="O104" s="11">
        <f t="shared" si="7"/>
        <v>400</v>
      </c>
      <c r="P104" s="4"/>
    </row>
    <row r="105" spans="1:16" ht="13.5">
      <c r="A105" s="9" t="s">
        <v>49</v>
      </c>
      <c r="B105" s="10" t="s">
        <v>58</v>
      </c>
      <c r="C105" s="11">
        <v>20</v>
      </c>
      <c r="D105" s="11">
        <v>7</v>
      </c>
      <c r="E105" s="11">
        <v>8</v>
      </c>
      <c r="F105" s="11">
        <v>8</v>
      </c>
      <c r="G105" s="11">
        <v>6</v>
      </c>
      <c r="H105" s="11">
        <v>8</v>
      </c>
      <c r="I105" s="11">
        <v>20</v>
      </c>
      <c r="J105" s="11">
        <v>16</v>
      </c>
      <c r="K105" s="11">
        <v>8</v>
      </c>
      <c r="L105" s="11">
        <v>19</v>
      </c>
      <c r="M105" s="11">
        <v>20</v>
      </c>
      <c r="N105" s="11">
        <v>13</v>
      </c>
      <c r="O105" s="11">
        <f t="shared" si="7"/>
        <v>153</v>
      </c>
      <c r="P105" s="4"/>
    </row>
    <row r="106" spans="1:16" ht="13.5">
      <c r="A106" s="17" t="s">
        <v>50</v>
      </c>
      <c r="B106" s="10" t="s">
        <v>58</v>
      </c>
      <c r="C106" s="11">
        <v>231</v>
      </c>
      <c r="D106" s="11">
        <v>180</v>
      </c>
      <c r="E106" s="11">
        <v>222</v>
      </c>
      <c r="F106" s="11">
        <v>275</v>
      </c>
      <c r="G106" s="11">
        <v>233</v>
      </c>
      <c r="H106" s="11">
        <v>281</v>
      </c>
      <c r="I106" s="11">
        <v>277</v>
      </c>
      <c r="J106" s="11">
        <v>285</v>
      </c>
      <c r="K106" s="11">
        <v>278</v>
      </c>
      <c r="L106" s="11">
        <v>270</v>
      </c>
      <c r="M106" s="11">
        <v>321</v>
      </c>
      <c r="N106" s="11">
        <v>252</v>
      </c>
      <c r="O106" s="11">
        <f t="shared" si="7"/>
        <v>3105</v>
      </c>
      <c r="P106" s="4"/>
    </row>
    <row r="107" spans="1:16" ht="13.5">
      <c r="A107" s="17" t="s">
        <v>52</v>
      </c>
      <c r="B107" s="10" t="s">
        <v>58</v>
      </c>
      <c r="C107" s="11">
        <v>55</v>
      </c>
      <c r="D107" s="11">
        <v>46</v>
      </c>
      <c r="E107" s="11">
        <v>65</v>
      </c>
      <c r="F107" s="11">
        <v>43</v>
      </c>
      <c r="G107" s="11">
        <v>52</v>
      </c>
      <c r="H107" s="11">
        <v>71</v>
      </c>
      <c r="I107" s="11">
        <v>62</v>
      </c>
      <c r="J107" s="11">
        <v>51</v>
      </c>
      <c r="K107" s="11">
        <v>51</v>
      </c>
      <c r="L107" s="11">
        <v>58</v>
      </c>
      <c r="M107" s="11">
        <v>60</v>
      </c>
      <c r="N107" s="11">
        <v>35</v>
      </c>
      <c r="O107" s="11">
        <f t="shared" si="7"/>
        <v>649</v>
      </c>
      <c r="P107" s="4"/>
    </row>
    <row r="108" spans="1:16" ht="13.5">
      <c r="A108" s="9" t="s">
        <v>113</v>
      </c>
      <c r="B108" s="10" t="s">
        <v>58</v>
      </c>
      <c r="C108" s="11">
        <v>46</v>
      </c>
      <c r="D108" s="11">
        <v>52</v>
      </c>
      <c r="E108" s="11">
        <v>55</v>
      </c>
      <c r="F108" s="11">
        <v>33</v>
      </c>
      <c r="G108" s="11">
        <v>60</v>
      </c>
      <c r="H108" s="11">
        <v>61</v>
      </c>
      <c r="I108" s="11">
        <v>39</v>
      </c>
      <c r="J108" s="11">
        <v>46</v>
      </c>
      <c r="K108" s="11">
        <v>55</v>
      </c>
      <c r="L108" s="11">
        <v>52</v>
      </c>
      <c r="M108" s="11">
        <v>74</v>
      </c>
      <c r="N108" s="11">
        <v>37</v>
      </c>
      <c r="O108" s="11">
        <f t="shared" si="7"/>
        <v>610</v>
      </c>
      <c r="P108" s="4"/>
    </row>
    <row r="109" spans="1:16" ht="13.5">
      <c r="A109" s="9" t="s">
        <v>114</v>
      </c>
      <c r="B109" s="10" t="s">
        <v>58</v>
      </c>
      <c r="C109" s="11">
        <v>74</v>
      </c>
      <c r="D109" s="11">
        <v>45</v>
      </c>
      <c r="E109" s="11">
        <v>56</v>
      </c>
      <c r="F109" s="11">
        <v>72</v>
      </c>
      <c r="G109" s="11">
        <v>54</v>
      </c>
      <c r="H109" s="11">
        <v>62</v>
      </c>
      <c r="I109" s="11">
        <v>72</v>
      </c>
      <c r="J109" s="11">
        <v>73</v>
      </c>
      <c r="K109" s="11">
        <v>64</v>
      </c>
      <c r="L109" s="11">
        <v>65</v>
      </c>
      <c r="M109" s="11">
        <v>73</v>
      </c>
      <c r="N109" s="11">
        <v>54</v>
      </c>
      <c r="O109" s="11">
        <f t="shared" si="7"/>
        <v>764</v>
      </c>
      <c r="P109" s="4"/>
    </row>
    <row r="110" spans="1:16" ht="13.5">
      <c r="A110" s="30" t="s">
        <v>63</v>
      </c>
      <c r="B110" s="10" t="s">
        <v>58</v>
      </c>
      <c r="C110" s="11">
        <f aca="true" t="shared" si="8" ref="C110:L110">SUM(C95:C109)</f>
        <v>1972</v>
      </c>
      <c r="D110" s="11">
        <f t="shared" si="8"/>
        <v>1662</v>
      </c>
      <c r="E110" s="11">
        <f t="shared" si="8"/>
        <v>1688</v>
      </c>
      <c r="F110" s="11">
        <f t="shared" si="8"/>
        <v>1805</v>
      </c>
      <c r="G110" s="11">
        <f t="shared" si="8"/>
        <v>1641</v>
      </c>
      <c r="H110" s="11">
        <f t="shared" si="8"/>
        <v>1748</v>
      </c>
      <c r="I110" s="11">
        <f t="shared" si="8"/>
        <v>1783</v>
      </c>
      <c r="J110" s="11">
        <f t="shared" si="8"/>
        <v>1570</v>
      </c>
      <c r="K110" s="11">
        <f t="shared" si="8"/>
        <v>1567</v>
      </c>
      <c r="L110" s="11">
        <f t="shared" si="8"/>
        <v>1729</v>
      </c>
      <c r="M110" s="11">
        <f>SUM(M95:M109)</f>
        <v>2065</v>
      </c>
      <c r="N110" s="11">
        <f>SUM(N95:N109)</f>
        <v>1611</v>
      </c>
      <c r="O110" s="11">
        <f>SUM(O95:O109)</f>
        <v>20841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 sheet="1"/>
  <mergeCells count="60">
    <mergeCell ref="J86:J87"/>
    <mergeCell ref="K86:K87"/>
    <mergeCell ref="L86:L87"/>
    <mergeCell ref="M86:M87"/>
    <mergeCell ref="N86:N87"/>
    <mergeCell ref="O86:O87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I63:I64"/>
    <mergeCell ref="J63:J64"/>
    <mergeCell ref="K63:K64"/>
    <mergeCell ref="L63:L64"/>
    <mergeCell ref="M63:M64"/>
    <mergeCell ref="N63:N64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H31:H32"/>
    <mergeCell ref="I31:I32"/>
    <mergeCell ref="J31:J32"/>
    <mergeCell ref="K31:K32"/>
    <mergeCell ref="L31:L32"/>
    <mergeCell ref="M31:M32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118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22576</v>
      </c>
      <c r="D5" s="11">
        <v>26606</v>
      </c>
      <c r="E5" s="11">
        <v>30747</v>
      </c>
      <c r="F5" s="11">
        <v>24341</v>
      </c>
      <c r="G5" s="11">
        <v>21342</v>
      </c>
      <c r="H5" s="11">
        <v>27518</v>
      </c>
      <c r="I5" s="11">
        <v>25175</v>
      </c>
      <c r="J5" s="11">
        <v>24042</v>
      </c>
      <c r="K5" s="11">
        <v>23519</v>
      </c>
      <c r="L5" s="11">
        <v>26114</v>
      </c>
      <c r="M5" s="11">
        <v>27008</v>
      </c>
      <c r="N5" s="11">
        <v>30491</v>
      </c>
      <c r="O5" s="11">
        <f>SUM(C5:N5)</f>
        <v>309479</v>
      </c>
      <c r="P5" s="4"/>
    </row>
    <row r="6" spans="1:16" ht="13.5">
      <c r="A6" s="9" t="s">
        <v>19</v>
      </c>
      <c r="B6" s="10" t="s">
        <v>18</v>
      </c>
      <c r="C6" s="11">
        <v>107998</v>
      </c>
      <c r="D6" s="11">
        <v>131292</v>
      </c>
      <c r="E6" s="11">
        <v>146873</v>
      </c>
      <c r="F6" s="11">
        <v>133195</v>
      </c>
      <c r="G6" s="11">
        <v>109668</v>
      </c>
      <c r="H6" s="11">
        <v>125900</v>
      </c>
      <c r="I6" s="11">
        <v>117783</v>
      </c>
      <c r="J6" s="11">
        <v>108972</v>
      </c>
      <c r="K6" s="11">
        <v>113934</v>
      </c>
      <c r="L6" s="11">
        <v>129413</v>
      </c>
      <c r="M6" s="11">
        <v>119518</v>
      </c>
      <c r="N6" s="11">
        <v>111107</v>
      </c>
      <c r="O6" s="11">
        <f>SUM(C6:N6)</f>
        <v>1455653</v>
      </c>
      <c r="P6" s="4"/>
    </row>
    <row r="7" spans="1:16" ht="13.5">
      <c r="A7" s="9" t="s">
        <v>20</v>
      </c>
      <c r="B7" s="12" t="s">
        <v>18</v>
      </c>
      <c r="C7" s="11">
        <v>68916</v>
      </c>
      <c r="D7" s="11">
        <v>74097</v>
      </c>
      <c r="E7" s="11">
        <v>92354</v>
      </c>
      <c r="F7" s="11">
        <v>73352</v>
      </c>
      <c r="G7" s="11">
        <v>67404</v>
      </c>
      <c r="H7" s="11">
        <v>76951</v>
      </c>
      <c r="I7" s="11">
        <v>70327</v>
      </c>
      <c r="J7" s="11">
        <v>72244</v>
      </c>
      <c r="K7" s="11">
        <v>74770</v>
      </c>
      <c r="L7" s="11">
        <v>75597</v>
      </c>
      <c r="M7" s="11">
        <v>71581</v>
      </c>
      <c r="N7" s="11">
        <v>84090</v>
      </c>
      <c r="O7" s="11">
        <f>SUM(C7:N7)</f>
        <v>901683</v>
      </c>
      <c r="P7" s="4"/>
    </row>
    <row r="8" spans="1:16" ht="13.5">
      <c r="A8" s="9" t="s">
        <v>21</v>
      </c>
      <c r="B8" s="12" t="s">
        <v>18</v>
      </c>
      <c r="C8" s="11">
        <v>8505</v>
      </c>
      <c r="D8" s="11">
        <v>8754</v>
      </c>
      <c r="E8" s="11">
        <v>11736</v>
      </c>
      <c r="F8" s="11">
        <v>8631</v>
      </c>
      <c r="G8" s="11">
        <v>7800</v>
      </c>
      <c r="H8" s="11">
        <v>9742</v>
      </c>
      <c r="I8" s="11">
        <v>8877</v>
      </c>
      <c r="J8" s="11">
        <v>7757</v>
      </c>
      <c r="K8" s="11">
        <v>7856</v>
      </c>
      <c r="L8" s="11">
        <v>9555</v>
      </c>
      <c r="M8" s="11">
        <v>9982</v>
      </c>
      <c r="N8" s="11">
        <v>9496</v>
      </c>
      <c r="O8" s="11">
        <f>SUM(C8:N8)</f>
        <v>108691</v>
      </c>
      <c r="P8" s="4"/>
    </row>
    <row r="9" spans="1:16" ht="13.5">
      <c r="A9" s="47" t="s">
        <v>22</v>
      </c>
      <c r="B9" s="38" t="s">
        <v>23</v>
      </c>
      <c r="C9" s="42">
        <v>182356</v>
      </c>
      <c r="D9" s="42">
        <v>185904</v>
      </c>
      <c r="E9" s="42">
        <v>172972</v>
      </c>
      <c r="F9" s="42">
        <v>111671</v>
      </c>
      <c r="G9" s="42">
        <v>68080</v>
      </c>
      <c r="H9" s="42">
        <v>99921</v>
      </c>
      <c r="I9" s="42">
        <v>119889</v>
      </c>
      <c r="J9" s="42">
        <v>81409</v>
      </c>
      <c r="K9" s="42">
        <v>102306</v>
      </c>
      <c r="L9" s="42">
        <v>111928</v>
      </c>
      <c r="M9" s="42">
        <v>167154</v>
      </c>
      <c r="N9" s="42">
        <v>185011</v>
      </c>
      <c r="O9" s="42">
        <f>SUM(C9:N10)</f>
        <v>1588601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73</v>
      </c>
      <c r="B11" s="12" t="s">
        <v>18</v>
      </c>
      <c r="C11" s="11">
        <v>227803</v>
      </c>
      <c r="D11" s="11">
        <v>220767</v>
      </c>
      <c r="E11" s="11">
        <v>259211</v>
      </c>
      <c r="F11" s="11">
        <v>173659</v>
      </c>
      <c r="G11" s="11">
        <v>181355</v>
      </c>
      <c r="H11" s="11">
        <v>181315</v>
      </c>
      <c r="I11" s="11">
        <v>185636</v>
      </c>
      <c r="J11" s="11">
        <v>198647</v>
      </c>
      <c r="K11" s="11">
        <v>165857</v>
      </c>
      <c r="L11" s="11">
        <v>189281</v>
      </c>
      <c r="M11" s="11">
        <v>220540</v>
      </c>
      <c r="N11" s="11">
        <v>209919</v>
      </c>
      <c r="O11" s="11">
        <f>SUM(C11:N11)</f>
        <v>2413990</v>
      </c>
      <c r="P11" s="4"/>
    </row>
    <row r="12" spans="1:16" ht="13.5">
      <c r="A12" s="9" t="s">
        <v>24</v>
      </c>
      <c r="B12" s="12" t="s">
        <v>18</v>
      </c>
      <c r="C12" s="11">
        <v>930</v>
      </c>
      <c r="D12" s="11">
        <v>1460</v>
      </c>
      <c r="E12" s="11">
        <v>1184</v>
      </c>
      <c r="F12" s="11">
        <v>1539</v>
      </c>
      <c r="G12" s="11">
        <v>1610</v>
      </c>
      <c r="H12" s="11">
        <v>986</v>
      </c>
      <c r="I12" s="11">
        <v>1546</v>
      </c>
      <c r="J12" s="11">
        <v>716</v>
      </c>
      <c r="K12" s="11">
        <v>926</v>
      </c>
      <c r="L12" s="11">
        <v>1382</v>
      </c>
      <c r="M12" s="11">
        <v>762</v>
      </c>
      <c r="N12" s="11">
        <v>1548</v>
      </c>
      <c r="O12" s="11">
        <f>SUM(C12:N12)</f>
        <v>14589</v>
      </c>
      <c r="P12" s="4"/>
    </row>
    <row r="13" spans="1:16" ht="13.5">
      <c r="A13" s="9" t="s">
        <v>25</v>
      </c>
      <c r="B13" s="12" t="s">
        <v>26</v>
      </c>
      <c r="C13" s="11">
        <v>3846</v>
      </c>
      <c r="D13" s="11">
        <v>5089</v>
      </c>
      <c r="E13" s="11">
        <v>4268</v>
      </c>
      <c r="F13" s="11">
        <v>5819</v>
      </c>
      <c r="G13" s="11">
        <v>3758</v>
      </c>
      <c r="H13" s="11">
        <v>4855</v>
      </c>
      <c r="I13" s="11">
        <v>3992</v>
      </c>
      <c r="J13" s="11">
        <v>4189</v>
      </c>
      <c r="K13" s="11">
        <v>5322</v>
      </c>
      <c r="L13" s="11">
        <v>4468</v>
      </c>
      <c r="M13" s="11">
        <v>4238</v>
      </c>
      <c r="N13" s="11">
        <v>3730</v>
      </c>
      <c r="O13" s="11">
        <f>SUM(C13:N13)</f>
        <v>53574</v>
      </c>
      <c r="P13" s="4"/>
    </row>
    <row r="14" spans="1:16" ht="13.5">
      <c r="A14" s="9" t="s">
        <v>72</v>
      </c>
      <c r="B14" s="12" t="s">
        <v>18</v>
      </c>
      <c r="C14" s="11">
        <v>13969</v>
      </c>
      <c r="D14" s="11">
        <v>16846</v>
      </c>
      <c r="E14" s="11">
        <v>17220</v>
      </c>
      <c r="F14" s="11">
        <v>13259</v>
      </c>
      <c r="G14" s="11">
        <v>6296</v>
      </c>
      <c r="H14" s="11">
        <v>5168</v>
      </c>
      <c r="I14" s="11">
        <v>6829</v>
      </c>
      <c r="J14" s="11">
        <v>7720</v>
      </c>
      <c r="K14" s="11">
        <v>7250</v>
      </c>
      <c r="L14" s="11">
        <v>5190</v>
      </c>
      <c r="M14" s="11">
        <v>6272</v>
      </c>
      <c r="N14" s="11">
        <v>11907</v>
      </c>
      <c r="O14" s="11">
        <f>SUM(C14:N14)</f>
        <v>117926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11922</v>
      </c>
      <c r="D19" s="11">
        <v>11384</v>
      </c>
      <c r="E19" s="11">
        <v>14114</v>
      </c>
      <c r="F19" s="11">
        <v>13187</v>
      </c>
      <c r="G19" s="11">
        <v>12748</v>
      </c>
      <c r="H19" s="11">
        <v>12827</v>
      </c>
      <c r="I19" s="11">
        <v>11796</v>
      </c>
      <c r="J19" s="11">
        <v>10779</v>
      </c>
      <c r="K19" s="11">
        <v>12781</v>
      </c>
      <c r="L19" s="11">
        <v>14582</v>
      </c>
      <c r="M19" s="11">
        <v>12189</v>
      </c>
      <c r="N19" s="11">
        <v>13389</v>
      </c>
      <c r="O19" s="11">
        <f>SUM(C19:N19)</f>
        <v>151698</v>
      </c>
      <c r="P19" s="3"/>
    </row>
    <row r="20" spans="1:16" ht="13.5">
      <c r="A20" s="9" t="s">
        <v>30</v>
      </c>
      <c r="B20" s="10" t="s">
        <v>18</v>
      </c>
      <c r="C20" s="11">
        <v>72918</v>
      </c>
      <c r="D20" s="11">
        <v>75598</v>
      </c>
      <c r="E20" s="11">
        <v>105599</v>
      </c>
      <c r="F20" s="11">
        <v>93285</v>
      </c>
      <c r="G20" s="11">
        <v>82665</v>
      </c>
      <c r="H20" s="11">
        <v>92113</v>
      </c>
      <c r="I20" s="11">
        <v>73767</v>
      </c>
      <c r="J20" s="11">
        <v>70153</v>
      </c>
      <c r="K20" s="11">
        <v>78331</v>
      </c>
      <c r="L20" s="11">
        <v>84450</v>
      </c>
      <c r="M20" s="11">
        <v>82492</v>
      </c>
      <c r="N20" s="11">
        <v>78647</v>
      </c>
      <c r="O20" s="11">
        <f aca="true" t="shared" si="0" ref="O20:O25">SUM(C20:N20)</f>
        <v>990018</v>
      </c>
      <c r="P20" s="3"/>
    </row>
    <row r="21" spans="1:16" ht="13.5">
      <c r="A21" s="9" t="s">
        <v>20</v>
      </c>
      <c r="B21" s="12" t="s">
        <v>18</v>
      </c>
      <c r="C21" s="11">
        <v>28594</v>
      </c>
      <c r="D21" s="11">
        <v>37409</v>
      </c>
      <c r="E21" s="11">
        <v>40911</v>
      </c>
      <c r="F21" s="11">
        <v>41237</v>
      </c>
      <c r="G21" s="11">
        <v>34230</v>
      </c>
      <c r="H21" s="11">
        <v>39776</v>
      </c>
      <c r="I21" s="11">
        <v>36028</v>
      </c>
      <c r="J21" s="11">
        <v>30588</v>
      </c>
      <c r="K21" s="11">
        <v>29461</v>
      </c>
      <c r="L21" s="11">
        <v>37056</v>
      </c>
      <c r="M21" s="11">
        <v>29626</v>
      </c>
      <c r="N21" s="11">
        <v>37110</v>
      </c>
      <c r="O21" s="11">
        <f t="shared" si="0"/>
        <v>422026</v>
      </c>
      <c r="P21" s="3"/>
    </row>
    <row r="22" spans="1:16" ht="13.5">
      <c r="A22" s="9" t="s">
        <v>21</v>
      </c>
      <c r="B22" s="12" t="s">
        <v>18</v>
      </c>
      <c r="C22" s="11">
        <v>4289</v>
      </c>
      <c r="D22" s="11">
        <v>4115</v>
      </c>
      <c r="E22" s="11">
        <v>6293</v>
      </c>
      <c r="F22" s="11">
        <v>5961</v>
      </c>
      <c r="G22" s="11">
        <v>5482</v>
      </c>
      <c r="H22" s="11">
        <v>5157</v>
      </c>
      <c r="I22" s="11">
        <v>7249</v>
      </c>
      <c r="J22" s="11">
        <v>5696</v>
      </c>
      <c r="K22" s="11">
        <v>4405</v>
      </c>
      <c r="L22" s="11">
        <v>6563</v>
      </c>
      <c r="M22" s="11">
        <v>6150</v>
      </c>
      <c r="N22" s="11">
        <v>6465</v>
      </c>
      <c r="O22" s="11">
        <f t="shared" si="0"/>
        <v>67825</v>
      </c>
      <c r="P22" s="3"/>
    </row>
    <row r="23" spans="1:16" ht="13.5">
      <c r="A23" s="9" t="s">
        <v>75</v>
      </c>
      <c r="B23" s="12" t="s">
        <v>18</v>
      </c>
      <c r="C23" s="11">
        <v>765</v>
      </c>
      <c r="D23" s="11">
        <v>1094</v>
      </c>
      <c r="E23" s="11">
        <v>493</v>
      </c>
      <c r="F23" s="11">
        <v>1095</v>
      </c>
      <c r="G23" s="11">
        <v>677</v>
      </c>
      <c r="H23" s="11">
        <v>1092</v>
      </c>
      <c r="I23" s="11">
        <v>1051</v>
      </c>
      <c r="J23" s="11">
        <v>633</v>
      </c>
      <c r="K23" s="11">
        <v>599</v>
      </c>
      <c r="L23" s="11">
        <v>723</v>
      </c>
      <c r="M23" s="11">
        <v>704</v>
      </c>
      <c r="N23" s="11">
        <v>693</v>
      </c>
      <c r="O23" s="11">
        <f t="shared" si="0"/>
        <v>9619</v>
      </c>
      <c r="P23" s="3"/>
    </row>
    <row r="24" spans="1:16" ht="13.5">
      <c r="A24" s="9" t="s">
        <v>31</v>
      </c>
      <c r="B24" s="12" t="s">
        <v>26</v>
      </c>
      <c r="C24" s="11">
        <v>25</v>
      </c>
      <c r="D24" s="11">
        <v>47</v>
      </c>
      <c r="E24" s="11">
        <v>56</v>
      </c>
      <c r="F24" s="11">
        <v>132</v>
      </c>
      <c r="G24" s="11">
        <v>26</v>
      </c>
      <c r="H24" s="11">
        <v>61</v>
      </c>
      <c r="I24" s="11">
        <v>25</v>
      </c>
      <c r="J24" s="11">
        <v>55</v>
      </c>
      <c r="K24" s="11">
        <v>61</v>
      </c>
      <c r="L24" s="11">
        <v>54</v>
      </c>
      <c r="M24" s="11">
        <v>36</v>
      </c>
      <c r="N24" s="16">
        <v>147</v>
      </c>
      <c r="O24" s="11">
        <f t="shared" si="0"/>
        <v>725</v>
      </c>
      <c r="P24" s="3"/>
    </row>
    <row r="25" spans="1:16" ht="13.5">
      <c r="A25" s="9" t="s">
        <v>32</v>
      </c>
      <c r="B25" s="12" t="s">
        <v>36</v>
      </c>
      <c r="C25" s="11">
        <v>9901</v>
      </c>
      <c r="D25" s="11">
        <v>9718</v>
      </c>
      <c r="E25" s="11">
        <v>7688</v>
      </c>
      <c r="F25" s="11">
        <v>8660</v>
      </c>
      <c r="G25" s="11">
        <v>8555</v>
      </c>
      <c r="H25" s="11">
        <v>9521</v>
      </c>
      <c r="I25" s="11">
        <v>7790</v>
      </c>
      <c r="J25" s="11">
        <v>7154</v>
      </c>
      <c r="K25" s="11">
        <v>8117</v>
      </c>
      <c r="L25" s="11">
        <v>13070</v>
      </c>
      <c r="M25" s="11">
        <v>6557</v>
      </c>
      <c r="N25" s="16">
        <v>11789</v>
      </c>
      <c r="O25" s="11">
        <f t="shared" si="0"/>
        <v>108520</v>
      </c>
      <c r="P25" s="3"/>
    </row>
    <row r="26" spans="1:16" ht="13.5">
      <c r="A26" s="9" t="s">
        <v>33</v>
      </c>
      <c r="B26" s="12" t="s">
        <v>36</v>
      </c>
      <c r="C26" s="11">
        <v>7126</v>
      </c>
      <c r="D26" s="11">
        <v>11894</v>
      </c>
      <c r="E26" s="11">
        <v>10046</v>
      </c>
      <c r="F26" s="11">
        <v>12513</v>
      </c>
      <c r="G26" s="11">
        <v>11306</v>
      </c>
      <c r="H26" s="11">
        <v>8216</v>
      </c>
      <c r="I26" s="11">
        <v>8691</v>
      </c>
      <c r="J26" s="11">
        <v>6052</v>
      </c>
      <c r="K26" s="11">
        <v>10039</v>
      </c>
      <c r="L26" s="11">
        <v>8748</v>
      </c>
      <c r="M26" s="11">
        <v>10166</v>
      </c>
      <c r="N26" s="11">
        <v>12586</v>
      </c>
      <c r="O26" s="11">
        <f>SUM(C26:N26)</f>
        <v>117383</v>
      </c>
      <c r="P26" s="3"/>
    </row>
    <row r="27" spans="1:16" ht="13.5">
      <c r="A27" s="9" t="s">
        <v>24</v>
      </c>
      <c r="B27" s="12" t="s">
        <v>69</v>
      </c>
      <c r="C27" s="11">
        <v>686</v>
      </c>
      <c r="D27" s="11">
        <v>496</v>
      </c>
      <c r="E27" s="11">
        <v>683</v>
      </c>
      <c r="F27" s="11">
        <v>836</v>
      </c>
      <c r="G27" s="11">
        <v>898</v>
      </c>
      <c r="H27" s="11">
        <v>677</v>
      </c>
      <c r="I27" s="11">
        <v>965</v>
      </c>
      <c r="J27" s="11">
        <v>416</v>
      </c>
      <c r="K27" s="11">
        <v>902</v>
      </c>
      <c r="L27" s="11">
        <v>802</v>
      </c>
      <c r="M27" s="11">
        <v>367</v>
      </c>
      <c r="N27" s="11">
        <v>1138</v>
      </c>
      <c r="O27" s="11">
        <f>SUM(C27:N27)</f>
        <v>8866</v>
      </c>
      <c r="P27" s="3"/>
    </row>
    <row r="28" spans="1:16" ht="13.5">
      <c r="A28" s="9" t="s">
        <v>25</v>
      </c>
      <c r="B28" s="30" t="s">
        <v>70</v>
      </c>
      <c r="C28" s="32" t="s">
        <v>77</v>
      </c>
      <c r="D28" s="32" t="s">
        <v>77</v>
      </c>
      <c r="E28" s="33" t="s">
        <v>77</v>
      </c>
      <c r="F28" s="32" t="s">
        <v>77</v>
      </c>
      <c r="G28" s="32" t="s">
        <v>77</v>
      </c>
      <c r="H28" s="32" t="s">
        <v>77</v>
      </c>
      <c r="I28" s="32" t="s">
        <v>77</v>
      </c>
      <c r="J28" s="32" t="s">
        <v>77</v>
      </c>
      <c r="K28" s="32" t="s">
        <v>77</v>
      </c>
      <c r="L28" s="32" t="s">
        <v>77</v>
      </c>
      <c r="M28" s="32" t="s">
        <v>77</v>
      </c>
      <c r="N28" s="32" t="s">
        <v>77</v>
      </c>
      <c r="O28" s="32" t="s">
        <v>77</v>
      </c>
      <c r="P28" s="3"/>
    </row>
    <row r="29" spans="1:16" ht="13.5">
      <c r="A29" s="9" t="s">
        <v>34</v>
      </c>
      <c r="B29" s="12" t="s">
        <v>18</v>
      </c>
      <c r="C29" s="11">
        <v>28952</v>
      </c>
      <c r="D29" s="11">
        <v>31451</v>
      </c>
      <c r="E29" s="11">
        <v>32932</v>
      </c>
      <c r="F29" s="11">
        <v>30436</v>
      </c>
      <c r="G29" s="11">
        <v>30531</v>
      </c>
      <c r="H29" s="11">
        <v>27216</v>
      </c>
      <c r="I29" s="11">
        <v>30516</v>
      </c>
      <c r="J29" s="11">
        <v>27940</v>
      </c>
      <c r="K29" s="11">
        <v>22936</v>
      </c>
      <c r="L29" s="11">
        <v>32435</v>
      </c>
      <c r="M29" s="11">
        <v>32590</v>
      </c>
      <c r="N29" s="11">
        <v>24845</v>
      </c>
      <c r="O29" s="11">
        <f aca="true" t="shared" si="1" ref="O29:O34">SUM(C29:N29)</f>
        <v>352780</v>
      </c>
      <c r="P29" s="3"/>
    </row>
    <row r="30" spans="1:16" ht="13.5">
      <c r="A30" s="17" t="s">
        <v>35</v>
      </c>
      <c r="B30" s="12" t="s">
        <v>18</v>
      </c>
      <c r="C30" s="11">
        <v>333543</v>
      </c>
      <c r="D30" s="11">
        <v>468765</v>
      </c>
      <c r="E30" s="11">
        <v>510117</v>
      </c>
      <c r="F30" s="11">
        <v>578235</v>
      </c>
      <c r="G30" s="11">
        <v>366389</v>
      </c>
      <c r="H30" s="11">
        <v>548121</v>
      </c>
      <c r="I30" s="11">
        <v>473125</v>
      </c>
      <c r="J30" s="11">
        <v>458932</v>
      </c>
      <c r="K30" s="11">
        <v>475963</v>
      </c>
      <c r="L30" s="11">
        <v>550592</v>
      </c>
      <c r="M30" s="11">
        <v>482649</v>
      </c>
      <c r="N30" s="11">
        <v>563165</v>
      </c>
      <c r="O30" s="11">
        <f t="shared" si="1"/>
        <v>5809596</v>
      </c>
      <c r="P30" s="3"/>
    </row>
    <row r="31" spans="1:16" ht="13.5">
      <c r="A31" s="36" t="s">
        <v>71</v>
      </c>
      <c r="B31" s="38" t="s">
        <v>36</v>
      </c>
      <c r="C31" s="34">
        <v>130991</v>
      </c>
      <c r="D31" s="34">
        <v>134080</v>
      </c>
      <c r="E31" s="34">
        <v>145775</v>
      </c>
      <c r="F31" s="34">
        <v>117530</v>
      </c>
      <c r="G31" s="34">
        <v>107680</v>
      </c>
      <c r="H31" s="34">
        <v>126808</v>
      </c>
      <c r="I31" s="34">
        <v>135625</v>
      </c>
      <c r="J31" s="34">
        <v>105313</v>
      </c>
      <c r="K31" s="34">
        <v>155753</v>
      </c>
      <c r="L31" s="34">
        <v>125839</v>
      </c>
      <c r="M31" s="34">
        <v>113456</v>
      </c>
      <c r="N31" s="34">
        <v>132895</v>
      </c>
      <c r="O31" s="34">
        <f t="shared" si="1"/>
        <v>1531745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36</v>
      </c>
      <c r="C33" s="11">
        <v>20949</v>
      </c>
      <c r="D33" s="11">
        <v>23128</v>
      </c>
      <c r="E33" s="11">
        <v>36239</v>
      </c>
      <c r="F33" s="11">
        <v>33071</v>
      </c>
      <c r="G33" s="11">
        <v>28596</v>
      </c>
      <c r="H33" s="11">
        <v>25387</v>
      </c>
      <c r="I33" s="11">
        <v>32774</v>
      </c>
      <c r="J33" s="11">
        <v>17930</v>
      </c>
      <c r="K33" s="11">
        <v>25132</v>
      </c>
      <c r="L33" s="11">
        <v>20129</v>
      </c>
      <c r="M33" s="11">
        <v>18177</v>
      </c>
      <c r="N33" s="11">
        <v>24042</v>
      </c>
      <c r="O33" s="11">
        <f t="shared" si="1"/>
        <v>305554</v>
      </c>
      <c r="P33" s="4"/>
    </row>
    <row r="34" spans="1:16" ht="13.5">
      <c r="A34" s="9" t="s">
        <v>39</v>
      </c>
      <c r="B34" s="12" t="s">
        <v>36</v>
      </c>
      <c r="C34" s="11">
        <v>3215</v>
      </c>
      <c r="D34" s="11">
        <v>8086</v>
      </c>
      <c r="E34" s="11">
        <v>16863</v>
      </c>
      <c r="F34" s="11">
        <v>11635</v>
      </c>
      <c r="G34" s="11">
        <v>4431</v>
      </c>
      <c r="H34" s="11">
        <v>15359</v>
      </c>
      <c r="I34" s="11">
        <v>14402</v>
      </c>
      <c r="J34" s="11">
        <v>8241</v>
      </c>
      <c r="K34" s="11">
        <v>5699</v>
      </c>
      <c r="L34" s="11">
        <v>8558</v>
      </c>
      <c r="M34" s="11">
        <v>8784</v>
      </c>
      <c r="N34" s="11">
        <v>15729</v>
      </c>
      <c r="O34" s="11">
        <f t="shared" si="1"/>
        <v>121002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42</v>
      </c>
      <c r="B39" s="10" t="s">
        <v>18</v>
      </c>
      <c r="C39" s="11">
        <v>13097</v>
      </c>
      <c r="D39" s="11">
        <v>8582</v>
      </c>
      <c r="E39" s="11">
        <v>8916</v>
      </c>
      <c r="F39" s="11">
        <v>8807</v>
      </c>
      <c r="G39" s="11">
        <v>10653</v>
      </c>
      <c r="H39" s="11">
        <v>12825</v>
      </c>
      <c r="I39" s="11">
        <v>17320</v>
      </c>
      <c r="J39" s="11">
        <v>9559</v>
      </c>
      <c r="K39" s="11">
        <v>10843</v>
      </c>
      <c r="L39" s="11">
        <v>7408</v>
      </c>
      <c r="M39" s="11">
        <v>13009</v>
      </c>
      <c r="N39" s="11">
        <v>10612</v>
      </c>
      <c r="O39" s="11">
        <f aca="true" t="shared" si="2" ref="O39:O53">SUM(C39:N39)</f>
        <v>131631</v>
      </c>
      <c r="P39" s="4"/>
    </row>
    <row r="40" spans="1:16" ht="13.5">
      <c r="A40" s="9" t="s">
        <v>20</v>
      </c>
      <c r="B40" s="12" t="s">
        <v>18</v>
      </c>
      <c r="C40" s="11">
        <v>22433</v>
      </c>
      <c r="D40" s="11">
        <v>15629</v>
      </c>
      <c r="E40" s="11">
        <v>19214</v>
      </c>
      <c r="F40" s="11">
        <v>19211</v>
      </c>
      <c r="G40" s="11">
        <v>12596</v>
      </c>
      <c r="H40" s="11">
        <v>18208</v>
      </c>
      <c r="I40" s="11">
        <v>21914</v>
      </c>
      <c r="J40" s="11">
        <v>25443</v>
      </c>
      <c r="K40" s="11">
        <v>18065</v>
      </c>
      <c r="L40" s="11">
        <v>21361</v>
      </c>
      <c r="M40" s="11">
        <v>21430</v>
      </c>
      <c r="N40" s="11">
        <v>30345</v>
      </c>
      <c r="O40" s="11">
        <f t="shared" si="2"/>
        <v>245849</v>
      </c>
      <c r="P40" s="4"/>
    </row>
    <row r="41" spans="1:16" ht="13.5">
      <c r="A41" s="9" t="s">
        <v>21</v>
      </c>
      <c r="B41" s="12" t="s">
        <v>18</v>
      </c>
      <c r="C41" s="11">
        <v>1028</v>
      </c>
      <c r="D41" s="11">
        <v>989</v>
      </c>
      <c r="E41" s="11">
        <v>1049</v>
      </c>
      <c r="F41" s="11">
        <v>1065</v>
      </c>
      <c r="G41" s="11">
        <v>908</v>
      </c>
      <c r="H41" s="11">
        <v>1677</v>
      </c>
      <c r="I41" s="11">
        <v>1471</v>
      </c>
      <c r="J41" s="11">
        <v>1264</v>
      </c>
      <c r="K41" s="11">
        <v>1397</v>
      </c>
      <c r="L41" s="11">
        <v>1623</v>
      </c>
      <c r="M41" s="11">
        <v>1930</v>
      </c>
      <c r="N41" s="11">
        <v>1037</v>
      </c>
      <c r="O41" s="11">
        <f t="shared" si="2"/>
        <v>15438</v>
      </c>
      <c r="P41" s="4"/>
    </row>
    <row r="42" spans="1:16" ht="13.5">
      <c r="A42" s="9" t="s">
        <v>75</v>
      </c>
      <c r="B42" s="12" t="s">
        <v>18</v>
      </c>
      <c r="C42" s="11">
        <v>74</v>
      </c>
      <c r="D42" s="11">
        <v>29</v>
      </c>
      <c r="E42" s="11">
        <v>74</v>
      </c>
      <c r="F42" s="11">
        <v>126</v>
      </c>
      <c r="G42" s="11">
        <v>30</v>
      </c>
      <c r="H42" s="11">
        <v>25</v>
      </c>
      <c r="I42" s="11">
        <v>38</v>
      </c>
      <c r="J42" s="11">
        <v>81</v>
      </c>
      <c r="K42" s="11">
        <v>263</v>
      </c>
      <c r="L42" s="11">
        <v>271</v>
      </c>
      <c r="M42" s="11">
        <v>78</v>
      </c>
      <c r="N42" s="11">
        <v>60</v>
      </c>
      <c r="O42" s="11">
        <f t="shared" si="2"/>
        <v>1149</v>
      </c>
      <c r="P42" s="4"/>
    </row>
    <row r="43" spans="1:16" ht="13.5">
      <c r="A43" s="9" t="s">
        <v>45</v>
      </c>
      <c r="B43" s="12" t="s">
        <v>26</v>
      </c>
      <c r="C43" s="11">
        <v>55</v>
      </c>
      <c r="D43" s="11">
        <v>1</v>
      </c>
      <c r="E43" s="11">
        <v>114</v>
      </c>
      <c r="F43" s="20">
        <v>13</v>
      </c>
      <c r="G43" s="20">
        <v>30</v>
      </c>
      <c r="H43" s="20">
        <v>0</v>
      </c>
      <c r="I43" s="20">
        <v>0</v>
      </c>
      <c r="J43" s="11">
        <v>0</v>
      </c>
      <c r="K43" s="11">
        <v>1</v>
      </c>
      <c r="L43" s="11">
        <v>15</v>
      </c>
      <c r="M43" s="11">
        <v>0</v>
      </c>
      <c r="N43" s="11">
        <v>41</v>
      </c>
      <c r="O43" s="11">
        <f t="shared" si="2"/>
        <v>270</v>
      </c>
      <c r="P43" s="4"/>
    </row>
    <row r="44" spans="1:16" ht="13.5">
      <c r="A44" s="9" t="s">
        <v>32</v>
      </c>
      <c r="B44" s="12" t="s">
        <v>36</v>
      </c>
      <c r="C44" s="11">
        <v>47816</v>
      </c>
      <c r="D44" s="11">
        <v>59845</v>
      </c>
      <c r="E44" s="11">
        <v>75715</v>
      </c>
      <c r="F44" s="11">
        <v>39483</v>
      </c>
      <c r="G44" s="11">
        <v>63571</v>
      </c>
      <c r="H44" s="11">
        <v>26557</v>
      </c>
      <c r="I44" s="11">
        <v>28967</v>
      </c>
      <c r="J44" s="11">
        <v>24625</v>
      </c>
      <c r="K44" s="11">
        <v>25215</v>
      </c>
      <c r="L44" s="11">
        <v>65589</v>
      </c>
      <c r="M44" s="11">
        <v>58289</v>
      </c>
      <c r="N44" s="11">
        <v>29516</v>
      </c>
      <c r="O44" s="11">
        <f t="shared" si="2"/>
        <v>545188</v>
      </c>
      <c r="P44" s="4"/>
    </row>
    <row r="45" spans="1:16" ht="13.5">
      <c r="A45" s="9" t="s">
        <v>33</v>
      </c>
      <c r="B45" s="12" t="s">
        <v>36</v>
      </c>
      <c r="C45" s="11">
        <v>146729</v>
      </c>
      <c r="D45" s="11">
        <v>107301</v>
      </c>
      <c r="E45" s="11">
        <v>140002</v>
      </c>
      <c r="F45" s="11">
        <v>113007</v>
      </c>
      <c r="G45" s="11">
        <v>89228</v>
      </c>
      <c r="H45" s="11">
        <v>81991</v>
      </c>
      <c r="I45" s="11">
        <v>98888</v>
      </c>
      <c r="J45" s="11">
        <v>86530</v>
      </c>
      <c r="K45" s="11">
        <v>36658</v>
      </c>
      <c r="L45" s="11">
        <v>114744</v>
      </c>
      <c r="M45" s="11">
        <v>138675</v>
      </c>
      <c r="N45" s="11">
        <v>97965</v>
      </c>
      <c r="O45" s="11">
        <f t="shared" si="2"/>
        <v>1251718</v>
      </c>
      <c r="P45" s="4"/>
    </row>
    <row r="46" spans="1:16" ht="13.5">
      <c r="A46" s="9" t="s">
        <v>24</v>
      </c>
      <c r="B46" s="12" t="s">
        <v>26</v>
      </c>
      <c r="C46" s="32" t="s">
        <v>77</v>
      </c>
      <c r="D46" s="32" t="s">
        <v>77</v>
      </c>
      <c r="E46" s="32" t="s">
        <v>77</v>
      </c>
      <c r="F46" s="32" t="s">
        <v>77</v>
      </c>
      <c r="G46" s="32" t="s">
        <v>77</v>
      </c>
      <c r="H46" s="32" t="s">
        <v>77</v>
      </c>
      <c r="I46" s="32" t="s">
        <v>77</v>
      </c>
      <c r="J46" s="32" t="s">
        <v>77</v>
      </c>
      <c r="K46" s="32" t="s">
        <v>77</v>
      </c>
      <c r="L46" s="32" t="s">
        <v>77</v>
      </c>
      <c r="M46" s="32" t="s">
        <v>77</v>
      </c>
      <c r="N46" s="32" t="s">
        <v>77</v>
      </c>
      <c r="O46" s="32" t="s">
        <v>77</v>
      </c>
      <c r="P46" s="4"/>
    </row>
    <row r="47" spans="1:16" ht="13.5">
      <c r="A47" s="9" t="s">
        <v>25</v>
      </c>
      <c r="B47" s="12" t="s">
        <v>26</v>
      </c>
      <c r="C47" s="11">
        <v>5522</v>
      </c>
      <c r="D47" s="11">
        <v>5462</v>
      </c>
      <c r="E47" s="11">
        <v>5959</v>
      </c>
      <c r="F47" s="11">
        <v>4908</v>
      </c>
      <c r="G47" s="11">
        <v>5308</v>
      </c>
      <c r="H47" s="11">
        <v>4313</v>
      </c>
      <c r="I47" s="11">
        <v>4727</v>
      </c>
      <c r="J47" s="11">
        <v>3233</v>
      </c>
      <c r="K47" s="11">
        <v>3125</v>
      </c>
      <c r="L47" s="11">
        <v>2855</v>
      </c>
      <c r="M47" s="11">
        <v>2823</v>
      </c>
      <c r="N47" s="11">
        <v>2803</v>
      </c>
      <c r="O47" s="11">
        <f t="shared" si="2"/>
        <v>51038</v>
      </c>
      <c r="P47" s="4"/>
    </row>
    <row r="48" spans="1:16" ht="13.5">
      <c r="A48" s="21" t="s">
        <v>48</v>
      </c>
      <c r="B48" s="12" t="s">
        <v>18</v>
      </c>
      <c r="C48" s="22">
        <v>4700</v>
      </c>
      <c r="D48" s="22">
        <v>3117</v>
      </c>
      <c r="E48" s="22">
        <v>3316</v>
      </c>
      <c r="F48" s="22">
        <v>1823</v>
      </c>
      <c r="G48" s="22">
        <v>1779</v>
      </c>
      <c r="H48" s="22">
        <v>3506</v>
      </c>
      <c r="I48" s="22">
        <v>2536</v>
      </c>
      <c r="J48" s="22">
        <v>3296</v>
      </c>
      <c r="K48" s="22">
        <v>4683</v>
      </c>
      <c r="L48" s="22">
        <v>4374</v>
      </c>
      <c r="M48" s="22">
        <v>6225</v>
      </c>
      <c r="N48" s="22">
        <v>3599</v>
      </c>
      <c r="O48" s="11">
        <f t="shared" si="2"/>
        <v>42954</v>
      </c>
      <c r="P48" s="4"/>
    </row>
    <row r="49" spans="1:16" ht="13.5">
      <c r="A49" s="9" t="s">
        <v>49</v>
      </c>
      <c r="B49" s="12" t="s">
        <v>18</v>
      </c>
      <c r="C49" s="11">
        <v>726</v>
      </c>
      <c r="D49" s="11">
        <v>63</v>
      </c>
      <c r="E49" s="11">
        <v>2238</v>
      </c>
      <c r="F49" s="11">
        <v>2621</v>
      </c>
      <c r="G49" s="11">
        <v>92</v>
      </c>
      <c r="H49" s="11">
        <v>1913</v>
      </c>
      <c r="I49" s="11">
        <v>2458</v>
      </c>
      <c r="J49" s="11">
        <v>2439</v>
      </c>
      <c r="K49" s="11">
        <v>2040</v>
      </c>
      <c r="L49" s="11">
        <v>2282</v>
      </c>
      <c r="M49" s="11">
        <v>1538</v>
      </c>
      <c r="N49" s="11">
        <v>2713</v>
      </c>
      <c r="O49" s="11">
        <f t="shared" si="2"/>
        <v>21123</v>
      </c>
      <c r="P49" s="4"/>
    </row>
    <row r="50" spans="1:16" ht="13.5">
      <c r="A50" s="17" t="s">
        <v>50</v>
      </c>
      <c r="B50" s="12" t="s">
        <v>36</v>
      </c>
      <c r="C50" s="11">
        <v>77057</v>
      </c>
      <c r="D50" s="11">
        <v>100930</v>
      </c>
      <c r="E50" s="11">
        <v>91062</v>
      </c>
      <c r="F50" s="11">
        <v>70084</v>
      </c>
      <c r="G50" s="11">
        <v>101555</v>
      </c>
      <c r="H50" s="11">
        <v>88388</v>
      </c>
      <c r="I50" s="11">
        <v>91068</v>
      </c>
      <c r="J50" s="11">
        <v>94685</v>
      </c>
      <c r="K50" s="11">
        <v>155708</v>
      </c>
      <c r="L50" s="11">
        <v>103826</v>
      </c>
      <c r="M50" s="11">
        <v>94838</v>
      </c>
      <c r="N50" s="11">
        <v>71162</v>
      </c>
      <c r="O50" s="11">
        <f t="shared" si="2"/>
        <v>1140363</v>
      </c>
      <c r="P50" s="4"/>
    </row>
    <row r="51" spans="1:16" ht="13.5">
      <c r="A51" s="17" t="s">
        <v>52</v>
      </c>
      <c r="B51" s="12" t="s">
        <v>36</v>
      </c>
      <c r="C51" s="11">
        <v>24793</v>
      </c>
      <c r="D51" s="11">
        <v>19705</v>
      </c>
      <c r="E51" s="11">
        <v>23484</v>
      </c>
      <c r="F51" s="11">
        <v>24226</v>
      </c>
      <c r="G51" s="11">
        <v>29413</v>
      </c>
      <c r="H51" s="11">
        <v>21039</v>
      </c>
      <c r="I51" s="11">
        <v>25627</v>
      </c>
      <c r="J51" s="11">
        <v>16956</v>
      </c>
      <c r="K51" s="11">
        <v>18584</v>
      </c>
      <c r="L51" s="11">
        <v>13442</v>
      </c>
      <c r="M51" s="11">
        <v>34657</v>
      </c>
      <c r="N51" s="11">
        <v>23153</v>
      </c>
      <c r="O51" s="11">
        <f t="shared" si="2"/>
        <v>275079</v>
      </c>
      <c r="P51" s="4"/>
    </row>
    <row r="52" spans="1:16" ht="13.5">
      <c r="A52" s="9" t="s">
        <v>54</v>
      </c>
      <c r="B52" s="12" t="s">
        <v>36</v>
      </c>
      <c r="C52" s="11">
        <v>58436</v>
      </c>
      <c r="D52" s="11">
        <v>27596</v>
      </c>
      <c r="E52" s="11">
        <v>34500</v>
      </c>
      <c r="F52" s="11">
        <v>34228</v>
      </c>
      <c r="G52" s="11">
        <v>48335</v>
      </c>
      <c r="H52" s="11">
        <v>41664</v>
      </c>
      <c r="I52" s="11">
        <v>36648</v>
      </c>
      <c r="J52" s="11">
        <v>39762</v>
      </c>
      <c r="K52" s="11">
        <v>30647</v>
      </c>
      <c r="L52" s="11">
        <v>29757</v>
      </c>
      <c r="M52" s="11">
        <v>27292</v>
      </c>
      <c r="N52" s="11">
        <v>18131</v>
      </c>
      <c r="O52" s="11">
        <f t="shared" si="2"/>
        <v>426996</v>
      </c>
      <c r="P52" s="4"/>
    </row>
    <row r="53" spans="1:16" ht="13.5">
      <c r="A53" s="9" t="s">
        <v>55</v>
      </c>
      <c r="B53" s="12" t="s">
        <v>36</v>
      </c>
      <c r="C53" s="11">
        <v>115080</v>
      </c>
      <c r="D53" s="11">
        <v>58364</v>
      </c>
      <c r="E53" s="11">
        <v>82415</v>
      </c>
      <c r="F53" s="11">
        <v>73140</v>
      </c>
      <c r="G53" s="11">
        <v>85139</v>
      </c>
      <c r="H53" s="11">
        <v>73383</v>
      </c>
      <c r="I53" s="11">
        <v>95176</v>
      </c>
      <c r="J53" s="11">
        <v>97938</v>
      </c>
      <c r="K53" s="11">
        <v>71927</v>
      </c>
      <c r="L53" s="11">
        <v>70397</v>
      </c>
      <c r="M53" s="11">
        <v>106652</v>
      </c>
      <c r="N53" s="11">
        <v>91244</v>
      </c>
      <c r="O53" s="11">
        <f t="shared" si="2"/>
        <v>1020855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119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1589</v>
      </c>
      <c r="D59" s="11">
        <v>1802</v>
      </c>
      <c r="E59" s="11">
        <v>2104</v>
      </c>
      <c r="F59" s="11">
        <v>1566</v>
      </c>
      <c r="G59" s="11">
        <v>1319</v>
      </c>
      <c r="H59" s="11">
        <v>1722</v>
      </c>
      <c r="I59" s="11">
        <v>1614</v>
      </c>
      <c r="J59" s="11">
        <v>1572</v>
      </c>
      <c r="K59" s="11">
        <v>1576</v>
      </c>
      <c r="L59" s="11">
        <v>1846</v>
      </c>
      <c r="M59" s="11">
        <v>1741</v>
      </c>
      <c r="N59" s="11">
        <v>2018</v>
      </c>
      <c r="O59" s="11">
        <f>SUM(C59:N59)</f>
        <v>20469</v>
      </c>
      <c r="P59" s="4"/>
    </row>
    <row r="60" spans="1:16" ht="13.5">
      <c r="A60" s="9" t="s">
        <v>19</v>
      </c>
      <c r="B60" s="10" t="s">
        <v>58</v>
      </c>
      <c r="C60" s="11">
        <v>4352</v>
      </c>
      <c r="D60" s="11">
        <v>4895</v>
      </c>
      <c r="E60" s="11">
        <v>5904</v>
      </c>
      <c r="F60" s="11">
        <v>5180</v>
      </c>
      <c r="G60" s="20">
        <v>4283</v>
      </c>
      <c r="H60" s="11">
        <v>4804</v>
      </c>
      <c r="I60" s="11">
        <v>4536</v>
      </c>
      <c r="J60" s="11">
        <v>4304</v>
      </c>
      <c r="K60" s="11">
        <v>4534</v>
      </c>
      <c r="L60" s="11">
        <v>5027</v>
      </c>
      <c r="M60" s="11">
        <v>4944</v>
      </c>
      <c r="N60" s="11">
        <v>4639</v>
      </c>
      <c r="O60" s="11">
        <f>SUM(C60:N60)</f>
        <v>57402</v>
      </c>
      <c r="P60" s="4"/>
    </row>
    <row r="61" spans="1:16" ht="13.5">
      <c r="A61" s="9" t="s">
        <v>20</v>
      </c>
      <c r="B61" s="10" t="s">
        <v>58</v>
      </c>
      <c r="C61" s="11">
        <v>3378</v>
      </c>
      <c r="D61" s="11">
        <v>3651</v>
      </c>
      <c r="E61" s="11">
        <v>4596</v>
      </c>
      <c r="F61" s="11">
        <v>3581</v>
      </c>
      <c r="G61" s="11">
        <v>3334</v>
      </c>
      <c r="H61" s="11">
        <v>3794</v>
      </c>
      <c r="I61" s="11">
        <v>3458</v>
      </c>
      <c r="J61" s="11">
        <v>3660</v>
      </c>
      <c r="K61" s="11">
        <v>3660</v>
      </c>
      <c r="L61" s="11">
        <v>3873</v>
      </c>
      <c r="M61" s="11">
        <v>3786</v>
      </c>
      <c r="N61" s="11">
        <v>4066</v>
      </c>
      <c r="O61" s="11">
        <f>SUM(C61:N61)</f>
        <v>44837</v>
      </c>
      <c r="P61" s="4"/>
    </row>
    <row r="62" spans="1:16" ht="13.5">
      <c r="A62" s="9" t="s">
        <v>21</v>
      </c>
      <c r="B62" s="10" t="s">
        <v>58</v>
      </c>
      <c r="C62" s="11">
        <v>1322</v>
      </c>
      <c r="D62" s="11">
        <v>1551</v>
      </c>
      <c r="E62" s="11">
        <v>1910</v>
      </c>
      <c r="F62" s="11">
        <v>1137</v>
      </c>
      <c r="G62" s="11">
        <v>971</v>
      </c>
      <c r="H62" s="11">
        <v>1239</v>
      </c>
      <c r="I62" s="11">
        <v>1174</v>
      </c>
      <c r="J62" s="11">
        <v>1087</v>
      </c>
      <c r="K62" s="11">
        <v>1153</v>
      </c>
      <c r="L62" s="11">
        <v>1338</v>
      </c>
      <c r="M62" s="11">
        <v>1489</v>
      </c>
      <c r="N62" s="11">
        <v>1562</v>
      </c>
      <c r="O62" s="11">
        <f>SUM(C62:N62)</f>
        <v>15933</v>
      </c>
      <c r="P62" s="4"/>
    </row>
    <row r="63" spans="1:16" ht="13.5">
      <c r="A63" s="47" t="s">
        <v>22</v>
      </c>
      <c r="B63" s="38" t="s">
        <v>61</v>
      </c>
      <c r="C63" s="45">
        <v>667</v>
      </c>
      <c r="D63" s="40">
        <v>717</v>
      </c>
      <c r="E63" s="40">
        <v>664</v>
      </c>
      <c r="F63" s="40">
        <v>449</v>
      </c>
      <c r="G63" s="40">
        <v>263</v>
      </c>
      <c r="H63" s="40">
        <v>382</v>
      </c>
      <c r="I63" s="40">
        <v>431</v>
      </c>
      <c r="J63" s="40">
        <v>332</v>
      </c>
      <c r="K63" s="40">
        <v>419</v>
      </c>
      <c r="L63" s="40">
        <v>423</v>
      </c>
      <c r="M63" s="40">
        <v>663</v>
      </c>
      <c r="N63" s="40">
        <v>750</v>
      </c>
      <c r="O63" s="42">
        <f>SUM(C63:N64)</f>
        <v>6160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73</v>
      </c>
      <c r="B65" s="10" t="s">
        <v>58</v>
      </c>
      <c r="C65" s="11">
        <v>349</v>
      </c>
      <c r="D65" s="11">
        <v>329</v>
      </c>
      <c r="E65" s="11">
        <v>401</v>
      </c>
      <c r="F65" s="11">
        <v>263</v>
      </c>
      <c r="G65" s="11">
        <v>257</v>
      </c>
      <c r="H65" s="11">
        <v>271</v>
      </c>
      <c r="I65" s="11">
        <v>281</v>
      </c>
      <c r="J65" s="11">
        <v>275</v>
      </c>
      <c r="K65" s="11">
        <v>166</v>
      </c>
      <c r="L65" s="11">
        <v>274</v>
      </c>
      <c r="M65" s="11">
        <v>315</v>
      </c>
      <c r="N65" s="11">
        <v>340</v>
      </c>
      <c r="O65" s="11">
        <f>SUM(C65:N65)</f>
        <v>3521</v>
      </c>
      <c r="P65" s="4"/>
    </row>
    <row r="66" spans="1:16" ht="13.5">
      <c r="A66" s="9" t="s">
        <v>24</v>
      </c>
      <c r="B66" s="10" t="s">
        <v>58</v>
      </c>
      <c r="C66" s="11">
        <v>76</v>
      </c>
      <c r="D66" s="11">
        <v>95</v>
      </c>
      <c r="E66" s="11">
        <v>104</v>
      </c>
      <c r="F66" s="11">
        <v>107</v>
      </c>
      <c r="G66" s="20">
        <v>101</v>
      </c>
      <c r="H66" s="11">
        <v>81</v>
      </c>
      <c r="I66" s="11">
        <v>112</v>
      </c>
      <c r="J66" s="11">
        <v>62</v>
      </c>
      <c r="K66" s="11">
        <v>78</v>
      </c>
      <c r="L66" s="11">
        <v>129</v>
      </c>
      <c r="M66" s="11">
        <v>63</v>
      </c>
      <c r="N66" s="11">
        <v>111</v>
      </c>
      <c r="O66" s="11">
        <f>SUM(C66:N66)</f>
        <v>1119</v>
      </c>
      <c r="P66" s="4"/>
    </row>
    <row r="67" spans="1:16" ht="13.5">
      <c r="A67" s="9" t="s">
        <v>25</v>
      </c>
      <c r="B67" s="10" t="s">
        <v>58</v>
      </c>
      <c r="C67" s="11">
        <v>341</v>
      </c>
      <c r="D67" s="11">
        <v>406</v>
      </c>
      <c r="E67" s="11">
        <v>400</v>
      </c>
      <c r="F67" s="11">
        <v>442</v>
      </c>
      <c r="G67" s="11">
        <v>290</v>
      </c>
      <c r="H67" s="11">
        <v>376</v>
      </c>
      <c r="I67" s="11">
        <v>337</v>
      </c>
      <c r="J67" s="11">
        <v>337</v>
      </c>
      <c r="K67" s="11">
        <v>420</v>
      </c>
      <c r="L67" s="11">
        <v>373</v>
      </c>
      <c r="M67" s="11">
        <v>359</v>
      </c>
      <c r="N67" s="11">
        <v>311</v>
      </c>
      <c r="O67" s="11">
        <f>SUM(C67:N67)</f>
        <v>4392</v>
      </c>
      <c r="P67" s="4"/>
    </row>
    <row r="68" spans="1:16" ht="13.5">
      <c r="A68" s="9" t="s">
        <v>72</v>
      </c>
      <c r="B68" s="10" t="s">
        <v>58</v>
      </c>
      <c r="C68" s="11">
        <v>543</v>
      </c>
      <c r="D68" s="11">
        <v>549</v>
      </c>
      <c r="E68" s="11">
        <v>602</v>
      </c>
      <c r="F68" s="11">
        <v>621</v>
      </c>
      <c r="G68" s="11">
        <v>392</v>
      </c>
      <c r="H68" s="11">
        <v>352</v>
      </c>
      <c r="I68" s="11">
        <v>409</v>
      </c>
      <c r="J68" s="11">
        <v>460</v>
      </c>
      <c r="K68" s="11">
        <v>389</v>
      </c>
      <c r="L68" s="11">
        <v>327</v>
      </c>
      <c r="M68" s="11">
        <v>348</v>
      </c>
      <c r="N68" s="11">
        <v>507</v>
      </c>
      <c r="O68" s="11">
        <f>SUM(C68:N68)</f>
        <v>5499</v>
      </c>
      <c r="P68" s="4"/>
    </row>
    <row r="69" spans="1:16" ht="13.5">
      <c r="A69" s="30" t="s">
        <v>63</v>
      </c>
      <c r="B69" s="10" t="s">
        <v>58</v>
      </c>
      <c r="C69" s="11">
        <f aca="true" t="shared" si="3" ref="C69:J69">SUM(C59:C68)</f>
        <v>12617</v>
      </c>
      <c r="D69" s="11">
        <f t="shared" si="3"/>
        <v>13995</v>
      </c>
      <c r="E69" s="11">
        <f t="shared" si="3"/>
        <v>16685</v>
      </c>
      <c r="F69" s="11">
        <f t="shared" si="3"/>
        <v>13346</v>
      </c>
      <c r="G69" s="11">
        <f t="shared" si="3"/>
        <v>11210</v>
      </c>
      <c r="H69" s="11">
        <f t="shared" si="3"/>
        <v>13021</v>
      </c>
      <c r="I69" s="11">
        <f t="shared" si="3"/>
        <v>12352</v>
      </c>
      <c r="J69" s="11">
        <f t="shared" si="3"/>
        <v>12089</v>
      </c>
      <c r="K69" s="11">
        <f>SUM(K59:K68)</f>
        <v>12395</v>
      </c>
      <c r="L69" s="11">
        <f>SUM(L59:L68)</f>
        <v>13610</v>
      </c>
      <c r="M69" s="11">
        <f>SUM(M59:M68)</f>
        <v>13708</v>
      </c>
      <c r="N69" s="11">
        <f>SUM(N59:N68)</f>
        <v>14304</v>
      </c>
      <c r="O69" s="11">
        <f>SUM(C69:N69)</f>
        <v>159332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580</v>
      </c>
      <c r="D74" s="11">
        <v>578</v>
      </c>
      <c r="E74" s="11">
        <v>673</v>
      </c>
      <c r="F74" s="11">
        <v>691</v>
      </c>
      <c r="G74" s="11">
        <v>625</v>
      </c>
      <c r="H74" s="11">
        <v>614</v>
      </c>
      <c r="I74" s="11">
        <v>605</v>
      </c>
      <c r="J74" s="11">
        <v>953</v>
      </c>
      <c r="K74" s="11">
        <v>607</v>
      </c>
      <c r="L74" s="11">
        <v>754</v>
      </c>
      <c r="M74" s="11">
        <v>607</v>
      </c>
      <c r="N74" s="11">
        <v>750</v>
      </c>
      <c r="O74" s="11">
        <f>SUM(C74:N74)</f>
        <v>8037</v>
      </c>
      <c r="P74" s="4"/>
    </row>
    <row r="75" spans="1:16" ht="13.5">
      <c r="A75" s="9" t="s">
        <v>30</v>
      </c>
      <c r="B75" s="10" t="s">
        <v>58</v>
      </c>
      <c r="C75" s="11">
        <v>3781</v>
      </c>
      <c r="D75" s="11">
        <v>4003</v>
      </c>
      <c r="E75" s="11">
        <v>5473</v>
      </c>
      <c r="F75" s="11">
        <v>5140</v>
      </c>
      <c r="G75" s="11">
        <v>4732</v>
      </c>
      <c r="H75" s="11">
        <v>5407</v>
      </c>
      <c r="I75" s="11">
        <v>4486</v>
      </c>
      <c r="J75" s="11">
        <v>4185</v>
      </c>
      <c r="K75" s="11">
        <v>4737</v>
      </c>
      <c r="L75" s="11">
        <v>5127</v>
      </c>
      <c r="M75" s="11">
        <v>5170</v>
      </c>
      <c r="N75" s="11">
        <v>4748</v>
      </c>
      <c r="O75" s="11">
        <f aca="true" t="shared" si="4" ref="O75:O81">SUM(C75:N75)</f>
        <v>56989</v>
      </c>
      <c r="P75" s="4"/>
    </row>
    <row r="76" spans="1:16" ht="13.5">
      <c r="A76" s="9" t="s">
        <v>20</v>
      </c>
      <c r="B76" s="10" t="s">
        <v>58</v>
      </c>
      <c r="C76" s="11">
        <v>1419</v>
      </c>
      <c r="D76" s="11">
        <v>1917</v>
      </c>
      <c r="E76" s="11">
        <v>2122</v>
      </c>
      <c r="F76" s="11">
        <v>2111</v>
      </c>
      <c r="G76" s="11">
        <v>1894</v>
      </c>
      <c r="H76" s="11">
        <v>2102</v>
      </c>
      <c r="I76" s="11">
        <v>1960</v>
      </c>
      <c r="J76" s="11">
        <v>1699</v>
      </c>
      <c r="K76" s="11">
        <v>1550</v>
      </c>
      <c r="L76" s="11">
        <v>2070</v>
      </c>
      <c r="M76" s="11">
        <v>1744</v>
      </c>
      <c r="N76" s="11">
        <v>1939</v>
      </c>
      <c r="O76" s="11">
        <f t="shared" si="4"/>
        <v>22527</v>
      </c>
      <c r="P76" s="4"/>
    </row>
    <row r="77" spans="1:16" ht="13.5">
      <c r="A77" s="9" t="s">
        <v>21</v>
      </c>
      <c r="B77" s="10" t="s">
        <v>58</v>
      </c>
      <c r="C77" s="11">
        <v>389</v>
      </c>
      <c r="D77" s="11">
        <v>430</v>
      </c>
      <c r="E77" s="11">
        <v>608</v>
      </c>
      <c r="F77" s="11">
        <v>595</v>
      </c>
      <c r="G77" s="11">
        <v>519</v>
      </c>
      <c r="H77" s="11">
        <v>500</v>
      </c>
      <c r="I77" s="11">
        <v>711</v>
      </c>
      <c r="J77" s="11">
        <v>556</v>
      </c>
      <c r="K77" s="11">
        <v>465</v>
      </c>
      <c r="L77" s="11">
        <v>633</v>
      </c>
      <c r="M77" s="11">
        <v>548</v>
      </c>
      <c r="N77" s="11">
        <v>599</v>
      </c>
      <c r="O77" s="11">
        <f t="shared" si="4"/>
        <v>6553</v>
      </c>
      <c r="P77" s="4"/>
    </row>
    <row r="78" spans="1:16" ht="13.5">
      <c r="A78" s="9" t="s">
        <v>75</v>
      </c>
      <c r="B78" s="10" t="s">
        <v>58</v>
      </c>
      <c r="C78" s="11">
        <v>281</v>
      </c>
      <c r="D78" s="11">
        <v>393</v>
      </c>
      <c r="E78" s="11">
        <v>365</v>
      </c>
      <c r="F78" s="11">
        <v>426</v>
      </c>
      <c r="G78" s="11">
        <v>408</v>
      </c>
      <c r="H78" s="11">
        <v>528</v>
      </c>
      <c r="I78" s="11">
        <v>470</v>
      </c>
      <c r="J78" s="11">
        <v>362</v>
      </c>
      <c r="K78" s="11">
        <v>414</v>
      </c>
      <c r="L78" s="11">
        <v>410</v>
      </c>
      <c r="M78" s="11">
        <v>489</v>
      </c>
      <c r="N78" s="11">
        <v>361</v>
      </c>
      <c r="O78" s="11">
        <f t="shared" si="4"/>
        <v>4907</v>
      </c>
      <c r="P78" s="4"/>
    </row>
    <row r="79" spans="1:16" ht="13.5">
      <c r="A79" s="9" t="s">
        <v>31</v>
      </c>
      <c r="B79" s="10" t="s">
        <v>58</v>
      </c>
      <c r="C79" s="11">
        <v>7</v>
      </c>
      <c r="D79" s="11">
        <v>12</v>
      </c>
      <c r="E79" s="11">
        <v>8</v>
      </c>
      <c r="F79" s="11">
        <v>13</v>
      </c>
      <c r="G79" s="11">
        <v>14</v>
      </c>
      <c r="H79" s="11">
        <v>8</v>
      </c>
      <c r="I79" s="11">
        <v>9</v>
      </c>
      <c r="J79" s="11">
        <v>14</v>
      </c>
      <c r="K79" s="11">
        <v>61</v>
      </c>
      <c r="L79" s="11">
        <v>12</v>
      </c>
      <c r="M79" s="11">
        <v>15</v>
      </c>
      <c r="N79" s="11">
        <v>20</v>
      </c>
      <c r="O79" s="11">
        <f t="shared" si="4"/>
        <v>193</v>
      </c>
      <c r="P79" s="4"/>
    </row>
    <row r="80" spans="1:16" ht="13.5">
      <c r="A80" s="9" t="s">
        <v>32</v>
      </c>
      <c r="B80" s="10" t="s">
        <v>58</v>
      </c>
      <c r="C80" s="11">
        <v>34</v>
      </c>
      <c r="D80" s="11">
        <v>30</v>
      </c>
      <c r="E80" s="11">
        <v>36</v>
      </c>
      <c r="F80" s="11">
        <v>32</v>
      </c>
      <c r="G80" s="11">
        <v>34</v>
      </c>
      <c r="H80" s="11">
        <v>33</v>
      </c>
      <c r="I80" s="11">
        <v>33</v>
      </c>
      <c r="J80" s="11">
        <v>33</v>
      </c>
      <c r="K80" s="11">
        <v>35</v>
      </c>
      <c r="L80" s="11">
        <v>55</v>
      </c>
      <c r="M80" s="11">
        <v>27</v>
      </c>
      <c r="N80" s="11">
        <v>48</v>
      </c>
      <c r="O80" s="11">
        <f>SUM(C80:N80)</f>
        <v>430</v>
      </c>
      <c r="P80" s="4"/>
    </row>
    <row r="81" spans="1:16" ht="13.5">
      <c r="A81" s="9" t="s">
        <v>33</v>
      </c>
      <c r="B81" s="10" t="s">
        <v>58</v>
      </c>
      <c r="C81" s="11">
        <v>30</v>
      </c>
      <c r="D81" s="11">
        <v>43</v>
      </c>
      <c r="E81" s="11">
        <v>37</v>
      </c>
      <c r="F81" s="11">
        <v>51</v>
      </c>
      <c r="G81" s="11">
        <v>48</v>
      </c>
      <c r="H81" s="11">
        <v>35</v>
      </c>
      <c r="I81" s="11">
        <v>36</v>
      </c>
      <c r="J81" s="11">
        <v>26</v>
      </c>
      <c r="K81" s="11">
        <v>39</v>
      </c>
      <c r="L81" s="11">
        <v>36</v>
      </c>
      <c r="M81" s="11">
        <v>40</v>
      </c>
      <c r="N81" s="11">
        <v>49</v>
      </c>
      <c r="O81" s="11">
        <f t="shared" si="4"/>
        <v>470</v>
      </c>
      <c r="P81" s="4"/>
    </row>
    <row r="82" spans="1:16" ht="13.5">
      <c r="A82" s="9" t="s">
        <v>24</v>
      </c>
      <c r="B82" s="12" t="s">
        <v>58</v>
      </c>
      <c r="C82" s="11">
        <v>54</v>
      </c>
      <c r="D82" s="11">
        <v>38</v>
      </c>
      <c r="E82" s="11">
        <v>53</v>
      </c>
      <c r="F82" s="11">
        <v>76</v>
      </c>
      <c r="G82" s="11">
        <v>84</v>
      </c>
      <c r="H82" s="11">
        <v>51</v>
      </c>
      <c r="I82" s="11">
        <v>96</v>
      </c>
      <c r="J82" s="11">
        <v>34</v>
      </c>
      <c r="K82" s="11">
        <v>80</v>
      </c>
      <c r="L82" s="11">
        <v>67</v>
      </c>
      <c r="M82" s="11">
        <v>33</v>
      </c>
      <c r="N82" s="11">
        <v>96</v>
      </c>
      <c r="O82" s="11">
        <f>SUM(C82:N82)</f>
        <v>762</v>
      </c>
      <c r="P82" s="4"/>
    </row>
    <row r="83" spans="1:16" ht="13.5">
      <c r="A83" s="9" t="s">
        <v>25</v>
      </c>
      <c r="B83" s="12" t="s">
        <v>58</v>
      </c>
      <c r="C83" s="32" t="s">
        <v>77</v>
      </c>
      <c r="D83" s="32" t="s">
        <v>77</v>
      </c>
      <c r="E83" s="32" t="s">
        <v>77</v>
      </c>
      <c r="F83" s="32" t="s">
        <v>77</v>
      </c>
      <c r="G83" s="32" t="s">
        <v>77</v>
      </c>
      <c r="H83" s="32" t="s">
        <v>77</v>
      </c>
      <c r="I83" s="32" t="s">
        <v>77</v>
      </c>
      <c r="J83" s="32" t="s">
        <v>77</v>
      </c>
      <c r="K83" s="32" t="s">
        <v>77</v>
      </c>
      <c r="L83" s="32" t="s">
        <v>77</v>
      </c>
      <c r="M83" s="32" t="s">
        <v>77</v>
      </c>
      <c r="N83" s="32" t="s">
        <v>77</v>
      </c>
      <c r="O83" s="32" t="s">
        <v>77</v>
      </c>
      <c r="P83" s="4"/>
    </row>
    <row r="84" spans="1:16" ht="13.5">
      <c r="A84" s="9" t="s">
        <v>34</v>
      </c>
      <c r="B84" s="12" t="s">
        <v>58</v>
      </c>
      <c r="C84" s="11">
        <v>775</v>
      </c>
      <c r="D84" s="11">
        <v>905</v>
      </c>
      <c r="E84" s="11">
        <v>1008</v>
      </c>
      <c r="F84" s="11">
        <v>982</v>
      </c>
      <c r="G84" s="11">
        <v>1010</v>
      </c>
      <c r="H84" s="11">
        <v>886</v>
      </c>
      <c r="I84" s="11">
        <v>1017</v>
      </c>
      <c r="J84" s="11">
        <v>943</v>
      </c>
      <c r="K84" s="11">
        <v>763</v>
      </c>
      <c r="L84" s="11">
        <v>973</v>
      </c>
      <c r="M84" s="11">
        <v>994</v>
      </c>
      <c r="N84" s="11">
        <v>832</v>
      </c>
      <c r="O84" s="11">
        <f aca="true" t="shared" si="5" ref="O84:O89">SUM(C84:N84)</f>
        <v>11088</v>
      </c>
      <c r="P84" s="4"/>
    </row>
    <row r="85" spans="1:16" ht="13.5">
      <c r="A85" s="17" t="s">
        <v>35</v>
      </c>
      <c r="B85" s="10" t="s">
        <v>58</v>
      </c>
      <c r="C85" s="11">
        <v>574</v>
      </c>
      <c r="D85" s="11">
        <v>801</v>
      </c>
      <c r="E85" s="11">
        <v>889</v>
      </c>
      <c r="F85" s="11">
        <v>989</v>
      </c>
      <c r="G85" s="11">
        <v>698</v>
      </c>
      <c r="H85" s="11">
        <v>973</v>
      </c>
      <c r="I85" s="11">
        <v>912</v>
      </c>
      <c r="J85" s="11">
        <v>792</v>
      </c>
      <c r="K85" s="11">
        <v>875</v>
      </c>
      <c r="L85" s="11">
        <v>908</v>
      </c>
      <c r="M85" s="11">
        <v>807</v>
      </c>
      <c r="N85" s="11">
        <v>979</v>
      </c>
      <c r="O85" s="11">
        <f t="shared" si="5"/>
        <v>10197</v>
      </c>
      <c r="P85" s="4"/>
    </row>
    <row r="86" spans="1:16" ht="13.5">
      <c r="A86" s="36" t="s">
        <v>71</v>
      </c>
      <c r="B86" s="38" t="s">
        <v>58</v>
      </c>
      <c r="C86" s="34">
        <v>342</v>
      </c>
      <c r="D86" s="34">
        <v>374</v>
      </c>
      <c r="E86" s="34">
        <v>444</v>
      </c>
      <c r="F86" s="34">
        <v>369</v>
      </c>
      <c r="G86" s="34">
        <v>330</v>
      </c>
      <c r="H86" s="34">
        <v>402</v>
      </c>
      <c r="I86" s="34">
        <v>418</v>
      </c>
      <c r="J86" s="34">
        <v>344</v>
      </c>
      <c r="K86" s="34">
        <v>447</v>
      </c>
      <c r="L86" s="34">
        <v>387</v>
      </c>
      <c r="M86" s="34">
        <v>416</v>
      </c>
      <c r="N86" s="34">
        <v>375</v>
      </c>
      <c r="O86" s="34">
        <f t="shared" si="5"/>
        <v>4648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5"/>
        <v>0</v>
      </c>
      <c r="P87" s="4"/>
    </row>
    <row r="88" spans="1:16" ht="13.5">
      <c r="A88" s="17" t="s">
        <v>37</v>
      </c>
      <c r="B88" s="10" t="s">
        <v>58</v>
      </c>
      <c r="C88" s="11">
        <v>180</v>
      </c>
      <c r="D88" s="11">
        <v>100</v>
      </c>
      <c r="E88" s="11">
        <v>182</v>
      </c>
      <c r="F88" s="11">
        <v>192</v>
      </c>
      <c r="G88" s="11">
        <v>161</v>
      </c>
      <c r="H88" s="11">
        <v>141</v>
      </c>
      <c r="I88" s="11">
        <v>178</v>
      </c>
      <c r="J88" s="11">
        <v>131</v>
      </c>
      <c r="K88" s="11">
        <v>143</v>
      </c>
      <c r="L88" s="11">
        <v>124</v>
      </c>
      <c r="M88" s="11">
        <v>143</v>
      </c>
      <c r="N88" s="11">
        <v>139</v>
      </c>
      <c r="O88" s="11">
        <f t="shared" si="5"/>
        <v>1814</v>
      </c>
      <c r="P88" s="4"/>
    </row>
    <row r="89" spans="1:16" ht="13.5">
      <c r="A89" s="9" t="s">
        <v>39</v>
      </c>
      <c r="B89" s="12" t="s">
        <v>58</v>
      </c>
      <c r="C89" s="11">
        <v>5</v>
      </c>
      <c r="D89" s="11">
        <v>29</v>
      </c>
      <c r="E89" s="11">
        <v>55</v>
      </c>
      <c r="F89" s="11">
        <v>43</v>
      </c>
      <c r="G89" s="11">
        <v>16</v>
      </c>
      <c r="H89" s="11">
        <v>28</v>
      </c>
      <c r="I89" s="11">
        <v>38</v>
      </c>
      <c r="J89" s="11">
        <v>22</v>
      </c>
      <c r="K89" s="11">
        <v>16</v>
      </c>
      <c r="L89" s="11">
        <v>40</v>
      </c>
      <c r="M89" s="11">
        <v>33</v>
      </c>
      <c r="N89" s="11">
        <v>36</v>
      </c>
      <c r="O89" s="11">
        <f t="shared" si="5"/>
        <v>361</v>
      </c>
      <c r="P89" s="4"/>
    </row>
    <row r="90" spans="1:16" ht="13.5">
      <c r="A90" s="30" t="s">
        <v>63</v>
      </c>
      <c r="B90" s="10" t="s">
        <v>58</v>
      </c>
      <c r="C90" s="11">
        <f aca="true" t="shared" si="6" ref="C90:L90">SUM(C74:C89)</f>
        <v>8451</v>
      </c>
      <c r="D90" s="11">
        <f>SUM(D74:D89)</f>
        <v>9653</v>
      </c>
      <c r="E90" s="11">
        <f t="shared" si="6"/>
        <v>11953</v>
      </c>
      <c r="F90" s="11">
        <f t="shared" si="6"/>
        <v>11710</v>
      </c>
      <c r="G90" s="11">
        <f t="shared" si="6"/>
        <v>10573</v>
      </c>
      <c r="H90" s="11">
        <f t="shared" si="6"/>
        <v>11708</v>
      </c>
      <c r="I90" s="11">
        <f t="shared" si="6"/>
        <v>10969</v>
      </c>
      <c r="J90" s="11">
        <f t="shared" si="6"/>
        <v>10094</v>
      </c>
      <c r="K90" s="11">
        <f t="shared" si="6"/>
        <v>10232</v>
      </c>
      <c r="L90" s="11">
        <f t="shared" si="6"/>
        <v>11596</v>
      </c>
      <c r="M90" s="11">
        <f>SUM(M74:M89)</f>
        <v>11066</v>
      </c>
      <c r="N90" s="11">
        <f>SUM(N74:N89)</f>
        <v>10971</v>
      </c>
      <c r="O90" s="11">
        <f>SUM(O74:O89)</f>
        <v>128976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42</v>
      </c>
      <c r="B95" s="10" t="s">
        <v>58</v>
      </c>
      <c r="C95" s="11">
        <v>458</v>
      </c>
      <c r="D95" s="11">
        <v>317</v>
      </c>
      <c r="E95" s="11">
        <v>485</v>
      </c>
      <c r="F95" s="11">
        <v>339</v>
      </c>
      <c r="G95" s="11">
        <v>452</v>
      </c>
      <c r="H95" s="11">
        <v>378</v>
      </c>
      <c r="I95" s="11">
        <v>537</v>
      </c>
      <c r="J95" s="11">
        <v>428</v>
      </c>
      <c r="K95" s="11">
        <v>455</v>
      </c>
      <c r="L95" s="11">
        <v>431</v>
      </c>
      <c r="M95" s="11">
        <v>485</v>
      </c>
      <c r="N95" s="11">
        <v>442</v>
      </c>
      <c r="O95" s="11">
        <f aca="true" t="shared" si="7" ref="O95:O109">SUM(C95:N95)</f>
        <v>5207</v>
      </c>
      <c r="P95" s="4"/>
    </row>
    <row r="96" spans="1:16" ht="13.5">
      <c r="A96" s="9" t="s">
        <v>20</v>
      </c>
      <c r="B96" s="10" t="s">
        <v>58</v>
      </c>
      <c r="C96" s="11">
        <v>451</v>
      </c>
      <c r="D96" s="11">
        <v>330</v>
      </c>
      <c r="E96" s="11">
        <v>351</v>
      </c>
      <c r="F96" s="11">
        <v>392</v>
      </c>
      <c r="G96" s="11">
        <v>373</v>
      </c>
      <c r="H96" s="11">
        <v>376</v>
      </c>
      <c r="I96" s="11">
        <v>493</v>
      </c>
      <c r="J96" s="11">
        <v>513</v>
      </c>
      <c r="K96" s="11">
        <v>421</v>
      </c>
      <c r="L96" s="11">
        <v>476</v>
      </c>
      <c r="M96" s="11">
        <v>476</v>
      </c>
      <c r="N96" s="11">
        <v>567</v>
      </c>
      <c r="O96" s="11">
        <f t="shared" si="7"/>
        <v>5219</v>
      </c>
      <c r="P96" s="4"/>
    </row>
    <row r="97" spans="1:16" ht="13.5">
      <c r="A97" s="9" t="s">
        <v>21</v>
      </c>
      <c r="B97" s="10" t="s">
        <v>58</v>
      </c>
      <c r="C97" s="11">
        <v>52</v>
      </c>
      <c r="D97" s="11">
        <v>53</v>
      </c>
      <c r="E97" s="11">
        <v>63</v>
      </c>
      <c r="F97" s="11">
        <v>49</v>
      </c>
      <c r="G97" s="11">
        <v>48</v>
      </c>
      <c r="H97" s="11">
        <v>91</v>
      </c>
      <c r="I97" s="11">
        <v>101</v>
      </c>
      <c r="J97" s="11">
        <v>62</v>
      </c>
      <c r="K97" s="11">
        <v>86</v>
      </c>
      <c r="L97" s="11">
        <v>79</v>
      </c>
      <c r="M97" s="11">
        <v>124</v>
      </c>
      <c r="N97" s="11">
        <v>59</v>
      </c>
      <c r="O97" s="11">
        <f t="shared" si="7"/>
        <v>867</v>
      </c>
      <c r="P97" s="4"/>
    </row>
    <row r="98" spans="1:16" ht="13.5">
      <c r="A98" s="9" t="s">
        <v>75</v>
      </c>
      <c r="B98" s="10" t="s">
        <v>58</v>
      </c>
      <c r="C98" s="11">
        <v>103</v>
      </c>
      <c r="D98" s="11">
        <v>72</v>
      </c>
      <c r="E98" s="11">
        <v>139</v>
      </c>
      <c r="F98" s="11">
        <v>102</v>
      </c>
      <c r="G98" s="11">
        <v>106</v>
      </c>
      <c r="H98" s="11">
        <v>106</v>
      </c>
      <c r="I98" s="11">
        <v>83</v>
      </c>
      <c r="J98" s="11">
        <v>97</v>
      </c>
      <c r="K98" s="11">
        <v>185</v>
      </c>
      <c r="L98" s="11">
        <v>137</v>
      </c>
      <c r="M98" s="11">
        <v>101</v>
      </c>
      <c r="N98" s="11">
        <v>122</v>
      </c>
      <c r="O98" s="11">
        <f t="shared" si="7"/>
        <v>1353</v>
      </c>
      <c r="P98" s="4"/>
    </row>
    <row r="99" spans="1:16" ht="13.5">
      <c r="A99" s="9" t="s">
        <v>45</v>
      </c>
      <c r="B99" s="10" t="s">
        <v>58</v>
      </c>
      <c r="C99" s="11">
        <v>7</v>
      </c>
      <c r="D99" s="11">
        <v>1</v>
      </c>
      <c r="E99" s="11">
        <v>17</v>
      </c>
      <c r="F99" s="11">
        <v>4</v>
      </c>
      <c r="G99" s="11">
        <v>2</v>
      </c>
      <c r="H99" s="11">
        <v>1</v>
      </c>
      <c r="I99" s="11">
        <v>2</v>
      </c>
      <c r="J99" s="11">
        <v>1</v>
      </c>
      <c r="K99" s="11">
        <v>1</v>
      </c>
      <c r="L99" s="11">
        <v>10</v>
      </c>
      <c r="M99" s="11">
        <v>1</v>
      </c>
      <c r="N99" s="11">
        <v>6</v>
      </c>
      <c r="O99" s="11">
        <f t="shared" si="7"/>
        <v>53</v>
      </c>
      <c r="P99" s="4"/>
    </row>
    <row r="100" spans="1:16" ht="13.5">
      <c r="A100" s="9" t="s">
        <v>32</v>
      </c>
      <c r="B100" s="10" t="s">
        <v>58</v>
      </c>
      <c r="C100" s="11">
        <v>97</v>
      </c>
      <c r="D100" s="11">
        <v>121</v>
      </c>
      <c r="E100" s="11">
        <v>136</v>
      </c>
      <c r="F100" s="11">
        <v>77</v>
      </c>
      <c r="G100" s="11">
        <v>111</v>
      </c>
      <c r="H100" s="11">
        <v>57</v>
      </c>
      <c r="I100" s="11">
        <v>41</v>
      </c>
      <c r="J100" s="11">
        <v>47</v>
      </c>
      <c r="K100" s="11">
        <v>63</v>
      </c>
      <c r="L100" s="11">
        <v>135</v>
      </c>
      <c r="M100" s="11">
        <v>127</v>
      </c>
      <c r="N100" s="11">
        <v>79</v>
      </c>
      <c r="O100" s="11">
        <f t="shared" si="7"/>
        <v>1091</v>
      </c>
      <c r="P100" s="4"/>
    </row>
    <row r="101" spans="1:16" ht="13.5">
      <c r="A101" s="9" t="s">
        <v>33</v>
      </c>
      <c r="B101" s="10" t="s">
        <v>58</v>
      </c>
      <c r="C101" s="11">
        <v>181</v>
      </c>
      <c r="D101" s="11">
        <v>166</v>
      </c>
      <c r="E101" s="11">
        <v>203</v>
      </c>
      <c r="F101" s="11">
        <v>149</v>
      </c>
      <c r="G101" s="11">
        <v>127</v>
      </c>
      <c r="H101" s="11">
        <v>106</v>
      </c>
      <c r="I101" s="11">
        <v>131</v>
      </c>
      <c r="J101" s="11">
        <v>114</v>
      </c>
      <c r="K101" s="11">
        <v>64</v>
      </c>
      <c r="L101" s="11">
        <v>182</v>
      </c>
      <c r="M101" s="11">
        <v>180</v>
      </c>
      <c r="N101" s="11">
        <v>135</v>
      </c>
      <c r="O101" s="11">
        <f t="shared" si="7"/>
        <v>1738</v>
      </c>
      <c r="P101" s="4"/>
    </row>
    <row r="102" spans="1:16" ht="13.5">
      <c r="A102" s="9" t="s">
        <v>24</v>
      </c>
      <c r="B102" s="10" t="s">
        <v>58</v>
      </c>
      <c r="C102" s="32" t="s">
        <v>77</v>
      </c>
      <c r="D102" s="32" t="s">
        <v>77</v>
      </c>
      <c r="E102" s="32" t="s">
        <v>77</v>
      </c>
      <c r="F102" s="32" t="s">
        <v>77</v>
      </c>
      <c r="G102" s="32" t="s">
        <v>77</v>
      </c>
      <c r="H102" s="32" t="s">
        <v>77</v>
      </c>
      <c r="I102" s="32" t="s">
        <v>77</v>
      </c>
      <c r="J102" s="32" t="s">
        <v>77</v>
      </c>
      <c r="K102" s="32" t="s">
        <v>77</v>
      </c>
      <c r="L102" s="32" t="s">
        <v>77</v>
      </c>
      <c r="M102" s="32" t="s">
        <v>77</v>
      </c>
      <c r="N102" s="32" t="s">
        <v>77</v>
      </c>
      <c r="O102" s="32" t="s">
        <v>77</v>
      </c>
      <c r="P102" s="4"/>
    </row>
    <row r="103" spans="1:16" ht="13.5">
      <c r="A103" s="9" t="s">
        <v>25</v>
      </c>
      <c r="B103" s="10" t="s">
        <v>58</v>
      </c>
      <c r="C103" s="11">
        <v>252</v>
      </c>
      <c r="D103" s="11">
        <v>259</v>
      </c>
      <c r="E103" s="11">
        <v>267</v>
      </c>
      <c r="F103" s="11">
        <v>229</v>
      </c>
      <c r="G103" s="11">
        <v>257</v>
      </c>
      <c r="H103" s="11">
        <v>208</v>
      </c>
      <c r="I103" s="11">
        <v>268</v>
      </c>
      <c r="J103" s="11">
        <v>154</v>
      </c>
      <c r="K103" s="11">
        <v>187</v>
      </c>
      <c r="L103" s="11">
        <v>164</v>
      </c>
      <c r="M103" s="11">
        <v>178</v>
      </c>
      <c r="N103" s="11">
        <v>157</v>
      </c>
      <c r="O103" s="11">
        <f t="shared" si="7"/>
        <v>2580</v>
      </c>
      <c r="P103" s="4"/>
    </row>
    <row r="104" spans="1:16" ht="13.5">
      <c r="A104" s="21" t="s">
        <v>48</v>
      </c>
      <c r="B104" s="10" t="s">
        <v>58</v>
      </c>
      <c r="C104" s="22">
        <v>45</v>
      </c>
      <c r="D104" s="22">
        <v>26</v>
      </c>
      <c r="E104" s="22">
        <v>36</v>
      </c>
      <c r="F104" s="22">
        <v>17</v>
      </c>
      <c r="G104" s="22">
        <v>16</v>
      </c>
      <c r="H104" s="22">
        <v>20</v>
      </c>
      <c r="I104" s="22">
        <v>26</v>
      </c>
      <c r="J104" s="22">
        <v>37</v>
      </c>
      <c r="K104" s="22">
        <v>46</v>
      </c>
      <c r="L104" s="22">
        <v>50</v>
      </c>
      <c r="M104" s="22">
        <v>56</v>
      </c>
      <c r="N104" s="22">
        <v>38</v>
      </c>
      <c r="O104" s="11">
        <f t="shared" si="7"/>
        <v>413</v>
      </c>
      <c r="P104" s="4"/>
    </row>
    <row r="105" spans="1:16" ht="13.5">
      <c r="A105" s="9" t="s">
        <v>49</v>
      </c>
      <c r="B105" s="10" t="s">
        <v>58</v>
      </c>
      <c r="C105" s="11">
        <v>15</v>
      </c>
      <c r="D105" s="11">
        <v>3</v>
      </c>
      <c r="E105" s="11">
        <v>8</v>
      </c>
      <c r="F105" s="11">
        <v>18</v>
      </c>
      <c r="G105" s="11">
        <v>8</v>
      </c>
      <c r="H105" s="11">
        <v>19</v>
      </c>
      <c r="I105" s="11">
        <v>17</v>
      </c>
      <c r="J105" s="11">
        <v>12</v>
      </c>
      <c r="K105" s="11">
        <v>10</v>
      </c>
      <c r="L105" s="11">
        <v>10</v>
      </c>
      <c r="M105" s="11">
        <v>13</v>
      </c>
      <c r="N105" s="11">
        <v>14</v>
      </c>
      <c r="O105" s="11">
        <f t="shared" si="7"/>
        <v>147</v>
      </c>
      <c r="P105" s="4"/>
    </row>
    <row r="106" spans="1:16" ht="13.5">
      <c r="A106" s="17" t="s">
        <v>50</v>
      </c>
      <c r="B106" s="10" t="s">
        <v>58</v>
      </c>
      <c r="C106" s="11">
        <v>263</v>
      </c>
      <c r="D106" s="11">
        <v>295</v>
      </c>
      <c r="E106" s="11">
        <v>299</v>
      </c>
      <c r="F106" s="11">
        <v>229</v>
      </c>
      <c r="G106" s="11">
        <v>337</v>
      </c>
      <c r="H106" s="11">
        <v>340</v>
      </c>
      <c r="I106" s="11">
        <v>387</v>
      </c>
      <c r="J106" s="11">
        <v>379</v>
      </c>
      <c r="K106" s="11">
        <v>417</v>
      </c>
      <c r="L106" s="11">
        <v>377</v>
      </c>
      <c r="M106" s="11">
        <v>393</v>
      </c>
      <c r="N106" s="11">
        <v>296</v>
      </c>
      <c r="O106" s="11">
        <f t="shared" si="7"/>
        <v>4012</v>
      </c>
      <c r="P106" s="4"/>
    </row>
    <row r="107" spans="1:16" ht="13.5">
      <c r="A107" s="17" t="s">
        <v>52</v>
      </c>
      <c r="B107" s="10" t="s">
        <v>58</v>
      </c>
      <c r="C107" s="11">
        <v>55</v>
      </c>
      <c r="D107" s="11">
        <v>42</v>
      </c>
      <c r="E107" s="11">
        <v>51</v>
      </c>
      <c r="F107" s="11">
        <v>54</v>
      </c>
      <c r="G107" s="11">
        <v>62</v>
      </c>
      <c r="H107" s="11">
        <v>58</v>
      </c>
      <c r="I107" s="11">
        <v>52</v>
      </c>
      <c r="J107" s="11">
        <v>57</v>
      </c>
      <c r="K107" s="11">
        <v>48</v>
      </c>
      <c r="L107" s="11">
        <v>45</v>
      </c>
      <c r="M107" s="11">
        <v>78</v>
      </c>
      <c r="N107" s="11">
        <v>55</v>
      </c>
      <c r="O107" s="11">
        <f t="shared" si="7"/>
        <v>657</v>
      </c>
      <c r="P107" s="4"/>
    </row>
    <row r="108" spans="1:16" ht="13.5">
      <c r="A108" s="9" t="s">
        <v>54</v>
      </c>
      <c r="B108" s="10" t="s">
        <v>58</v>
      </c>
      <c r="C108" s="11">
        <v>58</v>
      </c>
      <c r="D108" s="11">
        <v>36</v>
      </c>
      <c r="E108" s="11">
        <v>45</v>
      </c>
      <c r="F108" s="11">
        <v>53</v>
      </c>
      <c r="G108" s="11">
        <v>58</v>
      </c>
      <c r="H108" s="11">
        <v>56</v>
      </c>
      <c r="I108" s="11">
        <v>46</v>
      </c>
      <c r="J108" s="11">
        <v>56</v>
      </c>
      <c r="K108" s="11">
        <v>37</v>
      </c>
      <c r="L108" s="11">
        <v>52</v>
      </c>
      <c r="M108" s="11">
        <v>46</v>
      </c>
      <c r="N108" s="11">
        <v>34</v>
      </c>
      <c r="O108" s="11">
        <f t="shared" si="7"/>
        <v>577</v>
      </c>
      <c r="P108" s="4"/>
    </row>
    <row r="109" spans="1:16" ht="13.5">
      <c r="A109" s="9" t="s">
        <v>55</v>
      </c>
      <c r="B109" s="10" t="s">
        <v>58</v>
      </c>
      <c r="C109" s="11">
        <v>82</v>
      </c>
      <c r="D109" s="11">
        <v>45</v>
      </c>
      <c r="E109" s="11">
        <v>71</v>
      </c>
      <c r="F109" s="11">
        <v>50</v>
      </c>
      <c r="G109" s="11">
        <v>69</v>
      </c>
      <c r="H109" s="11">
        <v>79</v>
      </c>
      <c r="I109" s="11">
        <v>100</v>
      </c>
      <c r="J109" s="11">
        <v>82</v>
      </c>
      <c r="K109" s="11">
        <v>77</v>
      </c>
      <c r="L109" s="11">
        <v>73</v>
      </c>
      <c r="M109" s="11">
        <v>107</v>
      </c>
      <c r="N109" s="11">
        <v>96</v>
      </c>
      <c r="O109" s="11">
        <f t="shared" si="7"/>
        <v>931</v>
      </c>
      <c r="P109" s="4"/>
    </row>
    <row r="110" spans="1:16" ht="13.5">
      <c r="A110" s="30" t="s">
        <v>63</v>
      </c>
      <c r="B110" s="10" t="s">
        <v>58</v>
      </c>
      <c r="C110" s="11">
        <f aca="true" t="shared" si="8" ref="C110:L110">SUM(C95:C109)</f>
        <v>2119</v>
      </c>
      <c r="D110" s="11">
        <f t="shared" si="8"/>
        <v>1766</v>
      </c>
      <c r="E110" s="11">
        <f t="shared" si="8"/>
        <v>2171</v>
      </c>
      <c r="F110" s="11">
        <f t="shared" si="8"/>
        <v>1762</v>
      </c>
      <c r="G110" s="11">
        <f t="shared" si="8"/>
        <v>2026</v>
      </c>
      <c r="H110" s="11">
        <f t="shared" si="8"/>
        <v>1895</v>
      </c>
      <c r="I110" s="11">
        <f t="shared" si="8"/>
        <v>2284</v>
      </c>
      <c r="J110" s="11">
        <f t="shared" si="8"/>
        <v>2039</v>
      </c>
      <c r="K110" s="11">
        <f t="shared" si="8"/>
        <v>2097</v>
      </c>
      <c r="L110" s="11">
        <f t="shared" si="8"/>
        <v>2221</v>
      </c>
      <c r="M110" s="11">
        <f>SUM(M95:M109)</f>
        <v>2365</v>
      </c>
      <c r="N110" s="11">
        <f>SUM(N95:N109)</f>
        <v>2100</v>
      </c>
      <c r="O110" s="11">
        <f>SUM(O95:O109)</f>
        <v>24845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 sheet="1"/>
  <mergeCells count="60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22239</v>
      </c>
      <c r="D5" s="11">
        <v>26073</v>
      </c>
      <c r="E5" s="11">
        <v>30965</v>
      </c>
      <c r="F5" s="11">
        <v>24503</v>
      </c>
      <c r="G5" s="11">
        <v>22340</v>
      </c>
      <c r="H5" s="11">
        <v>24617</v>
      </c>
      <c r="I5" s="11">
        <v>25431</v>
      </c>
      <c r="J5" s="11">
        <v>24419</v>
      </c>
      <c r="K5" s="11">
        <v>27530</v>
      </c>
      <c r="L5" s="11">
        <v>28354</v>
      </c>
      <c r="M5" s="11">
        <v>26668</v>
      </c>
      <c r="N5" s="11">
        <v>31258</v>
      </c>
      <c r="O5" s="11">
        <f>SUM(C5:N5)</f>
        <v>314397</v>
      </c>
      <c r="P5" s="4"/>
    </row>
    <row r="6" spans="1:16" ht="13.5">
      <c r="A6" s="9" t="s">
        <v>19</v>
      </c>
      <c r="B6" s="10" t="s">
        <v>18</v>
      </c>
      <c r="C6" s="11">
        <v>95477</v>
      </c>
      <c r="D6" s="11">
        <v>107077</v>
      </c>
      <c r="E6" s="11">
        <v>120493</v>
      </c>
      <c r="F6" s="11">
        <v>104439</v>
      </c>
      <c r="G6" s="11">
        <v>102931</v>
      </c>
      <c r="H6" s="11">
        <v>126606</v>
      </c>
      <c r="I6" s="11">
        <v>109977</v>
      </c>
      <c r="J6" s="11">
        <v>93578</v>
      </c>
      <c r="K6" s="11">
        <v>117325</v>
      </c>
      <c r="L6" s="11">
        <v>116626</v>
      </c>
      <c r="M6" s="11">
        <v>108250</v>
      </c>
      <c r="N6" s="11">
        <v>115925</v>
      </c>
      <c r="O6" s="11">
        <f>SUM(C6:N6)</f>
        <v>1318704</v>
      </c>
      <c r="P6" s="4"/>
    </row>
    <row r="7" spans="1:16" ht="13.5">
      <c r="A7" s="9" t="s">
        <v>20</v>
      </c>
      <c r="B7" s="12" t="s">
        <v>18</v>
      </c>
      <c r="C7" s="11">
        <v>63719</v>
      </c>
      <c r="D7" s="11">
        <v>73240</v>
      </c>
      <c r="E7" s="11">
        <v>81112</v>
      </c>
      <c r="F7" s="11">
        <v>70409</v>
      </c>
      <c r="G7" s="11">
        <v>70726</v>
      </c>
      <c r="H7" s="11">
        <v>75072</v>
      </c>
      <c r="I7" s="11">
        <v>64190</v>
      </c>
      <c r="J7" s="11">
        <v>71033</v>
      </c>
      <c r="K7" s="11">
        <v>74958</v>
      </c>
      <c r="L7" s="11">
        <v>74365</v>
      </c>
      <c r="M7" s="11">
        <v>71965</v>
      </c>
      <c r="N7" s="11">
        <v>80172</v>
      </c>
      <c r="O7" s="11">
        <f>SUM(C7:N7)</f>
        <v>870961</v>
      </c>
      <c r="P7" s="4"/>
    </row>
    <row r="8" spans="1:16" ht="13.5">
      <c r="A8" s="9" t="s">
        <v>21</v>
      </c>
      <c r="B8" s="12" t="s">
        <v>18</v>
      </c>
      <c r="C8" s="11">
        <v>9273</v>
      </c>
      <c r="D8" s="11">
        <v>9740</v>
      </c>
      <c r="E8" s="11">
        <v>12761</v>
      </c>
      <c r="F8" s="11">
        <v>8634</v>
      </c>
      <c r="G8" s="11">
        <v>10054</v>
      </c>
      <c r="H8" s="11">
        <v>10404</v>
      </c>
      <c r="I8" s="11">
        <v>8446</v>
      </c>
      <c r="J8" s="11">
        <v>7401</v>
      </c>
      <c r="K8" s="11">
        <v>8980</v>
      </c>
      <c r="L8" s="11">
        <v>8641</v>
      </c>
      <c r="M8" s="11">
        <v>9740</v>
      </c>
      <c r="N8" s="11">
        <v>8202</v>
      </c>
      <c r="O8" s="11">
        <f>SUM(C8:N8)</f>
        <v>112276</v>
      </c>
      <c r="P8" s="4"/>
    </row>
    <row r="9" spans="1:16" ht="13.5">
      <c r="A9" s="47" t="s">
        <v>22</v>
      </c>
      <c r="B9" s="38" t="s">
        <v>23</v>
      </c>
      <c r="C9" s="42">
        <v>146361</v>
      </c>
      <c r="D9" s="42">
        <v>157630</v>
      </c>
      <c r="E9" s="42">
        <v>151156</v>
      </c>
      <c r="F9" s="42">
        <v>97976</v>
      </c>
      <c r="G9" s="42">
        <v>65052</v>
      </c>
      <c r="H9" s="42">
        <v>68548</v>
      </c>
      <c r="I9" s="42">
        <v>75389</v>
      </c>
      <c r="J9" s="42">
        <v>83124</v>
      </c>
      <c r="K9" s="42">
        <v>79140</v>
      </c>
      <c r="L9" s="42">
        <v>119811</v>
      </c>
      <c r="M9" s="42">
        <v>143921</v>
      </c>
      <c r="N9" s="42">
        <v>172607</v>
      </c>
      <c r="O9" s="42">
        <f>SUM(C9:N10)</f>
        <v>1360715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73</v>
      </c>
      <c r="B11" s="12" t="s">
        <v>18</v>
      </c>
      <c r="C11" s="11">
        <v>155277</v>
      </c>
      <c r="D11" s="11">
        <v>186524</v>
      </c>
      <c r="E11" s="11">
        <v>252821</v>
      </c>
      <c r="F11" s="11">
        <v>207994</v>
      </c>
      <c r="G11" s="11">
        <v>190966</v>
      </c>
      <c r="H11" s="11">
        <v>162053</v>
      </c>
      <c r="I11" s="11">
        <v>182447</v>
      </c>
      <c r="J11" s="11">
        <v>146705</v>
      </c>
      <c r="K11" s="11">
        <v>157175</v>
      </c>
      <c r="L11" s="11">
        <v>130727</v>
      </c>
      <c r="M11" s="11">
        <v>153177</v>
      </c>
      <c r="N11" s="11">
        <v>209598</v>
      </c>
      <c r="O11" s="11">
        <f>SUM(C11:N11)</f>
        <v>2135464</v>
      </c>
      <c r="P11" s="4"/>
    </row>
    <row r="12" spans="1:16" ht="13.5">
      <c r="A12" s="9" t="s">
        <v>24</v>
      </c>
      <c r="B12" s="12" t="s">
        <v>18</v>
      </c>
      <c r="C12" s="11">
        <v>979</v>
      </c>
      <c r="D12" s="11">
        <v>1628</v>
      </c>
      <c r="E12" s="11">
        <v>1116</v>
      </c>
      <c r="F12" s="11">
        <v>892</v>
      </c>
      <c r="G12" s="11">
        <v>1228</v>
      </c>
      <c r="H12" s="11">
        <v>838</v>
      </c>
      <c r="I12" s="11">
        <v>1336</v>
      </c>
      <c r="J12" s="11">
        <v>670</v>
      </c>
      <c r="K12" s="11">
        <v>1334</v>
      </c>
      <c r="L12" s="11">
        <v>872</v>
      </c>
      <c r="M12" s="11">
        <v>1059</v>
      </c>
      <c r="N12" s="11">
        <v>843</v>
      </c>
      <c r="O12" s="11">
        <f>SUM(C12:N12)</f>
        <v>12795</v>
      </c>
      <c r="P12" s="4"/>
    </row>
    <row r="13" spans="1:16" ht="13.5">
      <c r="A13" s="9" t="s">
        <v>25</v>
      </c>
      <c r="B13" s="12" t="s">
        <v>26</v>
      </c>
      <c r="C13" s="11">
        <v>3728</v>
      </c>
      <c r="D13" s="11">
        <v>3735</v>
      </c>
      <c r="E13" s="11">
        <v>3928</v>
      </c>
      <c r="F13" s="11">
        <v>3446</v>
      </c>
      <c r="G13" s="11">
        <v>3033</v>
      </c>
      <c r="H13" s="11">
        <v>2364</v>
      </c>
      <c r="I13" s="11">
        <v>3091</v>
      </c>
      <c r="J13" s="11">
        <v>2835</v>
      </c>
      <c r="K13" s="11">
        <v>2918</v>
      </c>
      <c r="L13" s="11">
        <v>3665</v>
      </c>
      <c r="M13" s="11">
        <v>3287</v>
      </c>
      <c r="N13" s="11">
        <v>3251</v>
      </c>
      <c r="O13" s="11">
        <f>SUM(C13:N13)</f>
        <v>39281</v>
      </c>
      <c r="P13" s="4"/>
    </row>
    <row r="14" spans="1:16" ht="13.5">
      <c r="A14" s="9" t="s">
        <v>72</v>
      </c>
      <c r="B14" s="12" t="s">
        <v>18</v>
      </c>
      <c r="C14" s="11">
        <v>11042</v>
      </c>
      <c r="D14" s="11">
        <v>12572</v>
      </c>
      <c r="E14" s="11">
        <v>13588</v>
      </c>
      <c r="F14" s="11">
        <v>12815</v>
      </c>
      <c r="G14" s="11">
        <v>6145</v>
      </c>
      <c r="H14" s="11">
        <v>7701</v>
      </c>
      <c r="I14" s="11">
        <v>6683</v>
      </c>
      <c r="J14" s="11">
        <v>9797</v>
      </c>
      <c r="K14" s="11">
        <v>7145</v>
      </c>
      <c r="L14" s="11">
        <v>5756</v>
      </c>
      <c r="M14" s="11">
        <v>6451</v>
      </c>
      <c r="N14" s="11">
        <v>12429</v>
      </c>
      <c r="O14" s="11">
        <f>SUM(C14:N14)</f>
        <v>112124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10647</v>
      </c>
      <c r="D19" s="11">
        <v>10659</v>
      </c>
      <c r="E19" s="11">
        <v>14618</v>
      </c>
      <c r="F19" s="11">
        <v>11667</v>
      </c>
      <c r="G19" s="11">
        <v>11556</v>
      </c>
      <c r="H19" s="11">
        <v>14261</v>
      </c>
      <c r="I19" s="11">
        <v>12981</v>
      </c>
      <c r="J19" s="11">
        <v>11615</v>
      </c>
      <c r="K19" s="11">
        <v>10116</v>
      </c>
      <c r="L19" s="11">
        <v>12317</v>
      </c>
      <c r="M19" s="11">
        <v>9985</v>
      </c>
      <c r="N19" s="11">
        <v>11376</v>
      </c>
      <c r="O19" s="11">
        <f>SUM(C19:N19)</f>
        <v>141798</v>
      </c>
      <c r="P19" s="3"/>
    </row>
    <row r="20" spans="1:16" ht="13.5">
      <c r="A20" s="9" t="s">
        <v>30</v>
      </c>
      <c r="B20" s="10" t="s">
        <v>18</v>
      </c>
      <c r="C20" s="11">
        <v>70007</v>
      </c>
      <c r="D20" s="11">
        <v>70745</v>
      </c>
      <c r="E20" s="11">
        <v>74918</v>
      </c>
      <c r="F20" s="11">
        <v>80767</v>
      </c>
      <c r="G20" s="11">
        <v>72381</v>
      </c>
      <c r="H20" s="11">
        <v>81254</v>
      </c>
      <c r="I20" s="11">
        <v>76009</v>
      </c>
      <c r="J20" s="11">
        <v>69966</v>
      </c>
      <c r="K20" s="11">
        <v>72490</v>
      </c>
      <c r="L20" s="11">
        <v>81558</v>
      </c>
      <c r="M20" s="11">
        <v>74868</v>
      </c>
      <c r="N20" s="11">
        <v>76583</v>
      </c>
      <c r="O20" s="11">
        <f aca="true" t="shared" si="0" ref="O20:O25">SUM(C20:N20)</f>
        <v>901546</v>
      </c>
      <c r="P20" s="3"/>
    </row>
    <row r="21" spans="1:16" ht="13.5">
      <c r="A21" s="9" t="s">
        <v>20</v>
      </c>
      <c r="B21" s="12" t="s">
        <v>18</v>
      </c>
      <c r="C21" s="11">
        <v>26986</v>
      </c>
      <c r="D21" s="11">
        <v>35673</v>
      </c>
      <c r="E21" s="11">
        <v>34686</v>
      </c>
      <c r="F21" s="11">
        <v>34232</v>
      </c>
      <c r="G21" s="11">
        <v>32478</v>
      </c>
      <c r="H21" s="11">
        <v>37219</v>
      </c>
      <c r="I21" s="11">
        <v>34397</v>
      </c>
      <c r="J21" s="11">
        <v>32746</v>
      </c>
      <c r="K21" s="11">
        <v>38055</v>
      </c>
      <c r="L21" s="11">
        <v>37859</v>
      </c>
      <c r="M21" s="11">
        <v>33401</v>
      </c>
      <c r="N21" s="11">
        <v>38569</v>
      </c>
      <c r="O21" s="11">
        <f t="shared" si="0"/>
        <v>416301</v>
      </c>
      <c r="P21" s="3"/>
    </row>
    <row r="22" spans="1:16" ht="13.5">
      <c r="A22" s="9" t="s">
        <v>21</v>
      </c>
      <c r="B22" s="12" t="s">
        <v>18</v>
      </c>
      <c r="C22" s="11">
        <v>4027</v>
      </c>
      <c r="D22" s="11">
        <v>5946</v>
      </c>
      <c r="E22" s="11">
        <v>6459</v>
      </c>
      <c r="F22" s="11">
        <v>6364</v>
      </c>
      <c r="G22" s="11">
        <v>4709</v>
      </c>
      <c r="H22" s="11">
        <v>8770</v>
      </c>
      <c r="I22" s="11">
        <v>5592</v>
      </c>
      <c r="J22" s="11">
        <v>4342</v>
      </c>
      <c r="K22" s="11">
        <v>5306</v>
      </c>
      <c r="L22" s="11">
        <v>4773</v>
      </c>
      <c r="M22" s="11">
        <v>4868</v>
      </c>
      <c r="N22" s="11">
        <v>4518</v>
      </c>
      <c r="O22" s="11">
        <f t="shared" si="0"/>
        <v>65674</v>
      </c>
      <c r="P22" s="3"/>
    </row>
    <row r="23" spans="1:16" ht="13.5">
      <c r="A23" s="9" t="s">
        <v>75</v>
      </c>
      <c r="B23" s="12" t="s">
        <v>18</v>
      </c>
      <c r="C23" s="11">
        <v>410</v>
      </c>
      <c r="D23" s="11">
        <v>601</v>
      </c>
      <c r="E23" s="11">
        <v>592</v>
      </c>
      <c r="F23" s="11">
        <v>793</v>
      </c>
      <c r="G23" s="11">
        <v>517</v>
      </c>
      <c r="H23" s="11">
        <v>720</v>
      </c>
      <c r="I23" s="11">
        <v>659</v>
      </c>
      <c r="J23" s="11">
        <v>515</v>
      </c>
      <c r="K23" s="11">
        <v>778</v>
      </c>
      <c r="L23" s="11">
        <v>741</v>
      </c>
      <c r="M23" s="11">
        <v>386</v>
      </c>
      <c r="N23" s="11">
        <v>1069</v>
      </c>
      <c r="O23" s="11">
        <f t="shared" si="0"/>
        <v>7781</v>
      </c>
      <c r="P23" s="3"/>
    </row>
    <row r="24" spans="1:16" ht="13.5">
      <c r="A24" s="9" t="s">
        <v>31</v>
      </c>
      <c r="B24" s="12" t="s">
        <v>26</v>
      </c>
      <c r="C24" s="11">
        <v>116</v>
      </c>
      <c r="D24" s="11">
        <v>118</v>
      </c>
      <c r="E24" s="11">
        <v>54</v>
      </c>
      <c r="F24" s="11">
        <v>133</v>
      </c>
      <c r="G24" s="11">
        <v>214</v>
      </c>
      <c r="H24" s="11">
        <v>51</v>
      </c>
      <c r="I24" s="11">
        <v>32</v>
      </c>
      <c r="J24" s="11">
        <v>32</v>
      </c>
      <c r="K24" s="11">
        <v>60</v>
      </c>
      <c r="L24" s="11">
        <v>32</v>
      </c>
      <c r="M24" s="11">
        <v>52</v>
      </c>
      <c r="N24" s="16">
        <v>39</v>
      </c>
      <c r="O24" s="11">
        <f t="shared" si="0"/>
        <v>933</v>
      </c>
      <c r="P24" s="3"/>
    </row>
    <row r="25" spans="1:16" ht="13.5">
      <c r="A25" s="9" t="s">
        <v>32</v>
      </c>
      <c r="B25" s="12" t="s">
        <v>36</v>
      </c>
      <c r="C25" s="11">
        <v>8671</v>
      </c>
      <c r="D25" s="11">
        <v>14264</v>
      </c>
      <c r="E25" s="11">
        <v>15173</v>
      </c>
      <c r="F25" s="11">
        <v>9686</v>
      </c>
      <c r="G25" s="11">
        <v>9679</v>
      </c>
      <c r="H25" s="11">
        <v>7253</v>
      </c>
      <c r="I25" s="11">
        <v>5823</v>
      </c>
      <c r="J25" s="11">
        <v>7571</v>
      </c>
      <c r="K25" s="11">
        <v>9609</v>
      </c>
      <c r="L25" s="11">
        <v>6633</v>
      </c>
      <c r="M25" s="11">
        <v>5371</v>
      </c>
      <c r="N25" s="16">
        <v>6789</v>
      </c>
      <c r="O25" s="11">
        <f t="shared" si="0"/>
        <v>106522</v>
      </c>
      <c r="P25" s="3"/>
    </row>
    <row r="26" spans="1:16" ht="13.5">
      <c r="A26" s="9" t="s">
        <v>33</v>
      </c>
      <c r="B26" s="12" t="s">
        <v>36</v>
      </c>
      <c r="C26" s="11">
        <v>9980</v>
      </c>
      <c r="D26" s="11">
        <v>8457</v>
      </c>
      <c r="E26" s="11">
        <v>9723</v>
      </c>
      <c r="F26" s="11">
        <v>13945</v>
      </c>
      <c r="G26" s="11">
        <v>11442</v>
      </c>
      <c r="H26" s="11">
        <v>8717</v>
      </c>
      <c r="I26" s="11">
        <v>10341</v>
      </c>
      <c r="J26" s="11">
        <v>6525</v>
      </c>
      <c r="K26" s="11">
        <v>9755</v>
      </c>
      <c r="L26" s="11">
        <v>7168</v>
      </c>
      <c r="M26" s="11">
        <v>7556</v>
      </c>
      <c r="N26" s="11">
        <v>10005</v>
      </c>
      <c r="O26" s="11">
        <f>SUM(C26:N26)</f>
        <v>113614</v>
      </c>
      <c r="P26" s="3"/>
    </row>
    <row r="27" spans="1:16" ht="13.5">
      <c r="A27" s="9" t="s">
        <v>24</v>
      </c>
      <c r="B27" s="12" t="s">
        <v>69</v>
      </c>
      <c r="C27" s="11">
        <v>419</v>
      </c>
      <c r="D27" s="11">
        <v>885</v>
      </c>
      <c r="E27" s="11">
        <v>630</v>
      </c>
      <c r="F27" s="11">
        <v>675</v>
      </c>
      <c r="G27" s="11">
        <v>683</v>
      </c>
      <c r="H27" s="11">
        <v>448</v>
      </c>
      <c r="I27" s="11">
        <v>612</v>
      </c>
      <c r="J27" s="11">
        <v>488</v>
      </c>
      <c r="K27" s="11">
        <v>516</v>
      </c>
      <c r="L27" s="11">
        <v>578</v>
      </c>
      <c r="M27" s="11">
        <v>261</v>
      </c>
      <c r="N27" s="11">
        <v>513</v>
      </c>
      <c r="O27" s="11">
        <f>SUM(C27:N27)</f>
        <v>6708</v>
      </c>
      <c r="P27" s="3"/>
    </row>
    <row r="28" spans="1:16" ht="13.5">
      <c r="A28" s="9" t="s">
        <v>25</v>
      </c>
      <c r="B28" s="30" t="s">
        <v>70</v>
      </c>
      <c r="C28" s="32" t="s">
        <v>77</v>
      </c>
      <c r="D28" s="32" t="s">
        <v>77</v>
      </c>
      <c r="E28" s="33" t="s">
        <v>77</v>
      </c>
      <c r="F28" s="32" t="s">
        <v>77</v>
      </c>
      <c r="G28" s="32" t="s">
        <v>77</v>
      </c>
      <c r="H28" s="32" t="s">
        <v>77</v>
      </c>
      <c r="I28" s="32" t="s">
        <v>77</v>
      </c>
      <c r="J28" s="32" t="s">
        <v>77</v>
      </c>
      <c r="K28" s="32" t="s">
        <v>77</v>
      </c>
      <c r="L28" s="32" t="s">
        <v>77</v>
      </c>
      <c r="M28" s="32" t="s">
        <v>77</v>
      </c>
      <c r="N28" s="32" t="s">
        <v>77</v>
      </c>
      <c r="O28" s="32" t="s">
        <v>77</v>
      </c>
      <c r="P28" s="3"/>
    </row>
    <row r="29" spans="1:16" ht="13.5">
      <c r="A29" s="9" t="s">
        <v>34</v>
      </c>
      <c r="B29" s="12" t="s">
        <v>18</v>
      </c>
      <c r="C29" s="11">
        <v>24490</v>
      </c>
      <c r="D29" s="11">
        <v>23153</v>
      </c>
      <c r="E29" s="11">
        <v>24900</v>
      </c>
      <c r="F29" s="11">
        <v>27881</v>
      </c>
      <c r="G29" s="11">
        <v>23148</v>
      </c>
      <c r="H29" s="11">
        <v>35785</v>
      </c>
      <c r="I29" s="11">
        <v>28714</v>
      </c>
      <c r="J29" s="11">
        <v>24433</v>
      </c>
      <c r="K29" s="11">
        <v>26645</v>
      </c>
      <c r="L29" s="11">
        <v>29309</v>
      </c>
      <c r="M29" s="11">
        <v>22514</v>
      </c>
      <c r="N29" s="11">
        <v>26347</v>
      </c>
      <c r="O29" s="11">
        <f aca="true" t="shared" si="1" ref="O29:O34">SUM(C29:N29)</f>
        <v>317319</v>
      </c>
      <c r="P29" s="3"/>
    </row>
    <row r="30" spans="1:16" ht="13.5">
      <c r="A30" s="17" t="s">
        <v>35</v>
      </c>
      <c r="B30" s="12" t="s">
        <v>18</v>
      </c>
      <c r="C30" s="11">
        <v>365422</v>
      </c>
      <c r="D30" s="11">
        <v>471110</v>
      </c>
      <c r="E30" s="11">
        <v>521278</v>
      </c>
      <c r="F30" s="11">
        <v>515220</v>
      </c>
      <c r="G30" s="11">
        <v>430812</v>
      </c>
      <c r="H30" s="11">
        <v>407540</v>
      </c>
      <c r="I30" s="11">
        <v>445748</v>
      </c>
      <c r="J30" s="11">
        <v>451491</v>
      </c>
      <c r="K30" s="11">
        <v>406816</v>
      </c>
      <c r="L30" s="11">
        <v>443681</v>
      </c>
      <c r="M30" s="11">
        <v>375136</v>
      </c>
      <c r="N30" s="11">
        <v>426308</v>
      </c>
      <c r="O30" s="11">
        <f t="shared" si="1"/>
        <v>5260562</v>
      </c>
      <c r="P30" s="3"/>
    </row>
    <row r="31" spans="1:16" ht="13.5">
      <c r="A31" s="36" t="s">
        <v>71</v>
      </c>
      <c r="B31" s="38" t="s">
        <v>36</v>
      </c>
      <c r="C31" s="34">
        <v>106863</v>
      </c>
      <c r="D31" s="34">
        <v>117725</v>
      </c>
      <c r="E31" s="34">
        <v>114426</v>
      </c>
      <c r="F31" s="34">
        <v>103936</v>
      </c>
      <c r="G31" s="34">
        <v>109744</v>
      </c>
      <c r="H31" s="34">
        <v>93495</v>
      </c>
      <c r="I31" s="34">
        <v>104107</v>
      </c>
      <c r="J31" s="34">
        <v>100037</v>
      </c>
      <c r="K31" s="34">
        <v>96413</v>
      </c>
      <c r="L31" s="34">
        <v>104663</v>
      </c>
      <c r="M31" s="34">
        <v>136553</v>
      </c>
      <c r="N31" s="34">
        <v>84088</v>
      </c>
      <c r="O31" s="34">
        <f t="shared" si="1"/>
        <v>1272050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36</v>
      </c>
      <c r="C33" s="11">
        <v>9413</v>
      </c>
      <c r="D33" s="11">
        <v>28619</v>
      </c>
      <c r="E33" s="11">
        <v>24899</v>
      </c>
      <c r="F33" s="11">
        <v>30088</v>
      </c>
      <c r="G33" s="11">
        <v>14647</v>
      </c>
      <c r="H33" s="11">
        <v>19599</v>
      </c>
      <c r="I33" s="11">
        <v>21430</v>
      </c>
      <c r="J33" s="11">
        <v>11804</v>
      </c>
      <c r="K33" s="11">
        <v>19267</v>
      </c>
      <c r="L33" s="11">
        <v>18314</v>
      </c>
      <c r="M33" s="11">
        <v>16471</v>
      </c>
      <c r="N33" s="11">
        <v>17532</v>
      </c>
      <c r="O33" s="11">
        <f t="shared" si="1"/>
        <v>232083</v>
      </c>
      <c r="P33" s="4"/>
    </row>
    <row r="34" spans="1:16" ht="13.5">
      <c r="A34" s="9" t="s">
        <v>39</v>
      </c>
      <c r="B34" s="12" t="s">
        <v>36</v>
      </c>
      <c r="C34" s="11">
        <v>4891</v>
      </c>
      <c r="D34" s="11">
        <v>9099</v>
      </c>
      <c r="E34" s="11">
        <v>7637</v>
      </c>
      <c r="F34" s="11">
        <v>3441</v>
      </c>
      <c r="G34" s="11">
        <v>4820</v>
      </c>
      <c r="H34" s="11">
        <v>10445</v>
      </c>
      <c r="I34" s="11">
        <v>6492</v>
      </c>
      <c r="J34" s="11">
        <v>6070</v>
      </c>
      <c r="K34" s="11">
        <v>9804</v>
      </c>
      <c r="L34" s="11">
        <v>7935</v>
      </c>
      <c r="M34" s="11">
        <v>8563</v>
      </c>
      <c r="N34" s="11">
        <v>10824</v>
      </c>
      <c r="O34" s="11">
        <f t="shared" si="1"/>
        <v>90021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42</v>
      </c>
      <c r="B39" s="10" t="s">
        <v>18</v>
      </c>
      <c r="C39" s="11">
        <v>12553</v>
      </c>
      <c r="D39" s="11">
        <v>6172</v>
      </c>
      <c r="E39" s="11">
        <v>16540</v>
      </c>
      <c r="F39" s="11">
        <v>13803</v>
      </c>
      <c r="G39" s="11">
        <v>13801</v>
      </c>
      <c r="H39" s="11">
        <v>10958</v>
      </c>
      <c r="I39" s="11">
        <v>7399</v>
      </c>
      <c r="J39" s="11">
        <v>11101</v>
      </c>
      <c r="K39" s="11">
        <v>8605</v>
      </c>
      <c r="L39" s="11">
        <v>9413</v>
      </c>
      <c r="M39" s="11">
        <v>12416</v>
      </c>
      <c r="N39" s="11">
        <v>15475</v>
      </c>
      <c r="O39" s="11">
        <f aca="true" t="shared" si="2" ref="O39:O53">SUM(C39:N39)</f>
        <v>138236</v>
      </c>
      <c r="P39" s="4"/>
    </row>
    <row r="40" spans="1:16" ht="13.5">
      <c r="A40" s="9" t="s">
        <v>20</v>
      </c>
      <c r="B40" s="12" t="s">
        <v>18</v>
      </c>
      <c r="C40" s="11">
        <v>33046</v>
      </c>
      <c r="D40" s="11">
        <v>16232</v>
      </c>
      <c r="E40" s="11">
        <v>26479</v>
      </c>
      <c r="F40" s="11">
        <v>22650</v>
      </c>
      <c r="G40" s="11">
        <v>22723</v>
      </c>
      <c r="H40" s="11">
        <v>28730</v>
      </c>
      <c r="I40" s="11">
        <v>20221</v>
      </c>
      <c r="J40" s="11">
        <v>15350</v>
      </c>
      <c r="K40" s="11">
        <v>17949</v>
      </c>
      <c r="L40" s="11">
        <v>17759</v>
      </c>
      <c r="M40" s="11">
        <v>22524</v>
      </c>
      <c r="N40" s="11">
        <v>19257</v>
      </c>
      <c r="O40" s="11">
        <f t="shared" si="2"/>
        <v>262920</v>
      </c>
      <c r="P40" s="4"/>
    </row>
    <row r="41" spans="1:16" ht="13.5">
      <c r="A41" s="9" t="s">
        <v>21</v>
      </c>
      <c r="B41" s="12" t="s">
        <v>18</v>
      </c>
      <c r="C41" s="11">
        <v>2180</v>
      </c>
      <c r="D41" s="11">
        <v>438</v>
      </c>
      <c r="E41" s="11">
        <v>1210</v>
      </c>
      <c r="F41" s="11">
        <v>1310</v>
      </c>
      <c r="G41" s="11">
        <v>1385</v>
      </c>
      <c r="H41" s="11">
        <v>1671</v>
      </c>
      <c r="I41" s="11">
        <v>1827</v>
      </c>
      <c r="J41" s="11">
        <v>1439</v>
      </c>
      <c r="K41" s="11">
        <v>1381</v>
      </c>
      <c r="L41" s="11">
        <v>1647</v>
      </c>
      <c r="M41" s="11">
        <v>1272</v>
      </c>
      <c r="N41" s="11">
        <v>1730</v>
      </c>
      <c r="O41" s="11">
        <f t="shared" si="2"/>
        <v>17490</v>
      </c>
      <c r="P41" s="4"/>
    </row>
    <row r="42" spans="1:16" ht="13.5">
      <c r="A42" s="9" t="s">
        <v>75</v>
      </c>
      <c r="B42" s="12" t="s">
        <v>18</v>
      </c>
      <c r="C42" s="11">
        <v>237</v>
      </c>
      <c r="D42" s="11">
        <v>24</v>
      </c>
      <c r="E42" s="11">
        <v>79</v>
      </c>
      <c r="F42" s="11">
        <v>77</v>
      </c>
      <c r="G42" s="11">
        <v>61</v>
      </c>
      <c r="H42" s="11">
        <v>150</v>
      </c>
      <c r="I42" s="11">
        <v>143</v>
      </c>
      <c r="J42" s="11">
        <v>44</v>
      </c>
      <c r="K42" s="11">
        <v>131</v>
      </c>
      <c r="L42" s="11">
        <v>125</v>
      </c>
      <c r="M42" s="11">
        <v>88</v>
      </c>
      <c r="N42" s="11">
        <v>109</v>
      </c>
      <c r="O42" s="11">
        <f t="shared" si="2"/>
        <v>1268</v>
      </c>
      <c r="P42" s="4"/>
    </row>
    <row r="43" spans="1:16" ht="13.5">
      <c r="A43" s="9" t="s">
        <v>45</v>
      </c>
      <c r="B43" s="12" t="s">
        <v>26</v>
      </c>
      <c r="C43" s="11">
        <v>0</v>
      </c>
      <c r="D43" s="11">
        <v>10</v>
      </c>
      <c r="E43" s="11">
        <v>10</v>
      </c>
      <c r="F43" s="20">
        <v>10</v>
      </c>
      <c r="G43" s="20">
        <v>15</v>
      </c>
      <c r="H43" s="20">
        <v>43</v>
      </c>
      <c r="I43" s="20">
        <v>6</v>
      </c>
      <c r="J43" s="11">
        <v>0</v>
      </c>
      <c r="K43" s="11">
        <v>1</v>
      </c>
      <c r="L43" s="11">
        <v>0</v>
      </c>
      <c r="M43" s="11">
        <v>72</v>
      </c>
      <c r="N43" s="11">
        <v>107</v>
      </c>
      <c r="O43" s="11">
        <f t="shared" si="2"/>
        <v>274</v>
      </c>
      <c r="P43" s="4"/>
    </row>
    <row r="44" spans="1:16" ht="13.5">
      <c r="A44" s="9" t="s">
        <v>32</v>
      </c>
      <c r="B44" s="12" t="s">
        <v>36</v>
      </c>
      <c r="C44" s="11">
        <v>66193</v>
      </c>
      <c r="D44" s="11">
        <v>28911</v>
      </c>
      <c r="E44" s="11">
        <v>42287</v>
      </c>
      <c r="F44" s="11">
        <v>34647</v>
      </c>
      <c r="G44" s="11">
        <v>44767</v>
      </c>
      <c r="H44" s="11">
        <v>39991</v>
      </c>
      <c r="I44" s="11">
        <v>18105</v>
      </c>
      <c r="J44" s="11">
        <v>51025</v>
      </c>
      <c r="K44" s="11">
        <v>56492</v>
      </c>
      <c r="L44" s="11">
        <v>71508</v>
      </c>
      <c r="M44" s="11">
        <v>67901</v>
      </c>
      <c r="N44" s="11">
        <v>35242</v>
      </c>
      <c r="O44" s="11">
        <f t="shared" si="2"/>
        <v>557069</v>
      </c>
      <c r="P44" s="4"/>
    </row>
    <row r="45" spans="1:16" ht="13.5">
      <c r="A45" s="9" t="s">
        <v>33</v>
      </c>
      <c r="B45" s="12" t="s">
        <v>36</v>
      </c>
      <c r="C45" s="11">
        <v>122044</v>
      </c>
      <c r="D45" s="11">
        <v>42919</v>
      </c>
      <c r="E45" s="11">
        <v>112776</v>
      </c>
      <c r="F45" s="11">
        <v>87751</v>
      </c>
      <c r="G45" s="11">
        <v>73771</v>
      </c>
      <c r="H45" s="11">
        <v>93449</v>
      </c>
      <c r="I45" s="11">
        <v>69656</v>
      </c>
      <c r="J45" s="11">
        <v>66406</v>
      </c>
      <c r="K45" s="11">
        <v>76671</v>
      </c>
      <c r="L45" s="11">
        <v>108809</v>
      </c>
      <c r="M45" s="11">
        <v>94417</v>
      </c>
      <c r="N45" s="11">
        <v>99017</v>
      </c>
      <c r="O45" s="11">
        <f t="shared" si="2"/>
        <v>1047686</v>
      </c>
      <c r="P45" s="4"/>
    </row>
    <row r="46" spans="1:16" ht="13.5">
      <c r="A46" s="9" t="s">
        <v>24</v>
      </c>
      <c r="B46" s="12" t="s">
        <v>26</v>
      </c>
      <c r="C46" s="32" t="s">
        <v>77</v>
      </c>
      <c r="D46" s="32" t="s">
        <v>77</v>
      </c>
      <c r="E46" s="32" t="s">
        <v>77</v>
      </c>
      <c r="F46" s="32" t="s">
        <v>77</v>
      </c>
      <c r="G46" s="32" t="s">
        <v>77</v>
      </c>
      <c r="H46" s="32" t="s">
        <v>77</v>
      </c>
      <c r="I46" s="32" t="s">
        <v>77</v>
      </c>
      <c r="J46" s="32" t="s">
        <v>77</v>
      </c>
      <c r="K46" s="32" t="s">
        <v>77</v>
      </c>
      <c r="L46" s="32" t="s">
        <v>77</v>
      </c>
      <c r="M46" s="32" t="s">
        <v>77</v>
      </c>
      <c r="N46" s="32" t="s">
        <v>77</v>
      </c>
      <c r="O46" s="32" t="s">
        <v>77</v>
      </c>
      <c r="P46" s="4"/>
    </row>
    <row r="47" spans="1:16" ht="13.5">
      <c r="A47" s="9" t="s">
        <v>25</v>
      </c>
      <c r="B47" s="12" t="s">
        <v>26</v>
      </c>
      <c r="C47" s="11">
        <v>3724</v>
      </c>
      <c r="D47" s="11">
        <v>2208</v>
      </c>
      <c r="E47" s="11">
        <v>3487</v>
      </c>
      <c r="F47" s="11">
        <v>2922</v>
      </c>
      <c r="G47" s="11">
        <v>3319</v>
      </c>
      <c r="H47" s="11">
        <v>3348</v>
      </c>
      <c r="I47" s="11">
        <v>2618</v>
      </c>
      <c r="J47" s="11">
        <v>2905</v>
      </c>
      <c r="K47" s="11">
        <v>2709</v>
      </c>
      <c r="L47" s="11">
        <v>3918</v>
      </c>
      <c r="M47" s="11">
        <v>3418</v>
      </c>
      <c r="N47" s="11">
        <v>2696</v>
      </c>
      <c r="O47" s="11">
        <f t="shared" si="2"/>
        <v>37272</v>
      </c>
      <c r="P47" s="4"/>
    </row>
    <row r="48" spans="1:16" ht="13.5">
      <c r="A48" s="21" t="s">
        <v>48</v>
      </c>
      <c r="B48" s="12" t="s">
        <v>18</v>
      </c>
      <c r="C48" s="22">
        <v>5283</v>
      </c>
      <c r="D48" s="22">
        <v>1701</v>
      </c>
      <c r="E48" s="22">
        <v>2805</v>
      </c>
      <c r="F48" s="22">
        <v>2862</v>
      </c>
      <c r="G48" s="22">
        <v>2341</v>
      </c>
      <c r="H48" s="22">
        <v>2901</v>
      </c>
      <c r="I48" s="22">
        <v>3574</v>
      </c>
      <c r="J48" s="22">
        <v>1919</v>
      </c>
      <c r="K48" s="22">
        <v>4856</v>
      </c>
      <c r="L48" s="22">
        <v>2402</v>
      </c>
      <c r="M48" s="22">
        <v>6040</v>
      </c>
      <c r="N48" s="22">
        <v>3238</v>
      </c>
      <c r="O48" s="11">
        <f t="shared" si="2"/>
        <v>39922</v>
      </c>
      <c r="P48" s="4"/>
    </row>
    <row r="49" spans="1:16" ht="13.5">
      <c r="A49" s="9" t="s">
        <v>49</v>
      </c>
      <c r="B49" s="12" t="s">
        <v>18</v>
      </c>
      <c r="C49" s="11">
        <v>3465</v>
      </c>
      <c r="D49" s="11">
        <v>1697</v>
      </c>
      <c r="E49" s="11">
        <v>5183</v>
      </c>
      <c r="F49" s="11">
        <v>195</v>
      </c>
      <c r="G49" s="11">
        <v>7441</v>
      </c>
      <c r="H49" s="11">
        <v>4320</v>
      </c>
      <c r="I49" s="11">
        <v>6</v>
      </c>
      <c r="J49" s="11">
        <v>8346</v>
      </c>
      <c r="K49" s="11">
        <v>3609</v>
      </c>
      <c r="L49" s="11">
        <v>5969</v>
      </c>
      <c r="M49" s="11">
        <v>6654</v>
      </c>
      <c r="N49" s="11">
        <v>3970</v>
      </c>
      <c r="O49" s="11">
        <f t="shared" si="2"/>
        <v>50855</v>
      </c>
      <c r="P49" s="4"/>
    </row>
    <row r="50" spans="1:16" ht="13.5">
      <c r="A50" s="17" t="s">
        <v>50</v>
      </c>
      <c r="B50" s="12" t="s">
        <v>36</v>
      </c>
      <c r="C50" s="11">
        <v>91547</v>
      </c>
      <c r="D50" s="11">
        <v>42338</v>
      </c>
      <c r="E50" s="11">
        <v>100512</v>
      </c>
      <c r="F50" s="11">
        <v>72026</v>
      </c>
      <c r="G50" s="11">
        <v>71508</v>
      </c>
      <c r="H50" s="11">
        <v>83973</v>
      </c>
      <c r="I50" s="11">
        <v>68730</v>
      </c>
      <c r="J50" s="11">
        <v>71662</v>
      </c>
      <c r="K50" s="11">
        <v>73434</v>
      </c>
      <c r="L50" s="11">
        <v>71197</v>
      </c>
      <c r="M50" s="11">
        <v>73169</v>
      </c>
      <c r="N50" s="11">
        <v>82494</v>
      </c>
      <c r="O50" s="11">
        <f t="shared" si="2"/>
        <v>902590</v>
      </c>
      <c r="P50" s="4"/>
    </row>
    <row r="51" spans="1:16" ht="13.5">
      <c r="A51" s="17" t="s">
        <v>52</v>
      </c>
      <c r="B51" s="12" t="s">
        <v>36</v>
      </c>
      <c r="C51" s="11">
        <v>43491</v>
      </c>
      <c r="D51" s="11">
        <v>19647</v>
      </c>
      <c r="E51" s="11">
        <v>26494</v>
      </c>
      <c r="F51" s="11">
        <v>20509</v>
      </c>
      <c r="G51" s="11">
        <v>19134</v>
      </c>
      <c r="H51" s="11">
        <v>32992</v>
      </c>
      <c r="I51" s="11">
        <v>25141</v>
      </c>
      <c r="J51" s="11">
        <v>17625</v>
      </c>
      <c r="K51" s="11">
        <v>15014</v>
      </c>
      <c r="L51" s="11">
        <v>46070</v>
      </c>
      <c r="M51" s="11">
        <v>24351</v>
      </c>
      <c r="N51" s="11">
        <v>31133</v>
      </c>
      <c r="O51" s="11">
        <f t="shared" si="2"/>
        <v>321601</v>
      </c>
      <c r="P51" s="4"/>
    </row>
    <row r="52" spans="1:16" ht="13.5">
      <c r="A52" s="9" t="s">
        <v>54</v>
      </c>
      <c r="B52" s="12" t="s">
        <v>36</v>
      </c>
      <c r="C52" s="11">
        <v>33014</v>
      </c>
      <c r="D52" s="11">
        <v>25449</v>
      </c>
      <c r="E52" s="11">
        <v>32596</v>
      </c>
      <c r="F52" s="11">
        <v>19041</v>
      </c>
      <c r="G52" s="11">
        <v>17484</v>
      </c>
      <c r="H52" s="11">
        <v>29974</v>
      </c>
      <c r="I52" s="11">
        <v>18904</v>
      </c>
      <c r="J52" s="11">
        <v>28369</v>
      </c>
      <c r="K52" s="11">
        <v>20012</v>
      </c>
      <c r="L52" s="11">
        <v>19121</v>
      </c>
      <c r="M52" s="11">
        <v>27891</v>
      </c>
      <c r="N52" s="11">
        <v>24314</v>
      </c>
      <c r="O52" s="11">
        <f t="shared" si="2"/>
        <v>296169</v>
      </c>
      <c r="P52" s="4"/>
    </row>
    <row r="53" spans="1:16" ht="13.5">
      <c r="A53" s="9" t="s">
        <v>55</v>
      </c>
      <c r="B53" s="12" t="s">
        <v>36</v>
      </c>
      <c r="C53" s="11">
        <v>105102</v>
      </c>
      <c r="D53" s="11">
        <v>32613</v>
      </c>
      <c r="E53" s="11">
        <v>103671</v>
      </c>
      <c r="F53" s="11">
        <v>61645</v>
      </c>
      <c r="G53" s="11">
        <v>59991</v>
      </c>
      <c r="H53" s="11">
        <v>79337</v>
      </c>
      <c r="I53" s="11">
        <v>68407</v>
      </c>
      <c r="J53" s="11">
        <v>58021</v>
      </c>
      <c r="K53" s="11">
        <v>55068</v>
      </c>
      <c r="L53" s="11">
        <v>55777</v>
      </c>
      <c r="M53" s="11">
        <v>108359</v>
      </c>
      <c r="N53" s="11">
        <v>76431</v>
      </c>
      <c r="O53" s="11">
        <f t="shared" si="2"/>
        <v>864422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121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1626</v>
      </c>
      <c r="D59" s="11">
        <v>1873</v>
      </c>
      <c r="E59" s="11">
        <v>2197</v>
      </c>
      <c r="F59" s="11">
        <v>1656</v>
      </c>
      <c r="G59" s="11">
        <v>1450</v>
      </c>
      <c r="H59" s="11">
        <v>1582</v>
      </c>
      <c r="I59" s="11">
        <v>1674</v>
      </c>
      <c r="J59" s="11">
        <v>1575</v>
      </c>
      <c r="K59" s="11">
        <v>1681</v>
      </c>
      <c r="L59" s="11">
        <v>1880</v>
      </c>
      <c r="M59" s="11">
        <v>1765</v>
      </c>
      <c r="N59" s="11">
        <v>2031</v>
      </c>
      <c r="O59" s="11">
        <f>SUM(C59:N59)</f>
        <v>20990</v>
      </c>
      <c r="P59" s="4"/>
    </row>
    <row r="60" spans="1:16" ht="13.5">
      <c r="A60" s="9" t="s">
        <v>19</v>
      </c>
      <c r="B60" s="10" t="s">
        <v>58</v>
      </c>
      <c r="C60" s="11">
        <v>4253</v>
      </c>
      <c r="D60" s="11">
        <v>4727</v>
      </c>
      <c r="E60" s="11">
        <v>5367</v>
      </c>
      <c r="F60" s="11">
        <v>4461</v>
      </c>
      <c r="G60" s="20">
        <v>4515</v>
      </c>
      <c r="H60" s="11">
        <v>5204</v>
      </c>
      <c r="I60" s="11">
        <v>4677</v>
      </c>
      <c r="J60" s="11">
        <v>4145</v>
      </c>
      <c r="K60" s="11">
        <v>4873</v>
      </c>
      <c r="L60" s="11">
        <v>5224</v>
      </c>
      <c r="M60" s="11">
        <v>4596</v>
      </c>
      <c r="N60" s="11">
        <v>4905</v>
      </c>
      <c r="O60" s="11">
        <f>SUM(C60:N60)</f>
        <v>56947</v>
      </c>
      <c r="P60" s="4"/>
    </row>
    <row r="61" spans="1:16" ht="13.5">
      <c r="A61" s="9" t="s">
        <v>20</v>
      </c>
      <c r="B61" s="10" t="s">
        <v>58</v>
      </c>
      <c r="C61" s="11">
        <v>3447</v>
      </c>
      <c r="D61" s="11">
        <v>3725</v>
      </c>
      <c r="E61" s="11">
        <v>4196</v>
      </c>
      <c r="F61" s="11">
        <v>3509</v>
      </c>
      <c r="G61" s="11">
        <v>3421</v>
      </c>
      <c r="H61" s="11">
        <v>3800</v>
      </c>
      <c r="I61" s="11">
        <v>3382</v>
      </c>
      <c r="J61" s="11">
        <v>3791</v>
      </c>
      <c r="K61" s="11">
        <v>3926</v>
      </c>
      <c r="L61" s="11">
        <v>4095</v>
      </c>
      <c r="M61" s="11">
        <v>3891</v>
      </c>
      <c r="N61" s="11">
        <v>4245</v>
      </c>
      <c r="O61" s="11">
        <f>SUM(C61:N61)</f>
        <v>45428</v>
      </c>
      <c r="P61" s="4"/>
    </row>
    <row r="62" spans="1:16" ht="13.5">
      <c r="A62" s="9" t="s">
        <v>21</v>
      </c>
      <c r="B62" s="10" t="s">
        <v>58</v>
      </c>
      <c r="C62" s="11">
        <v>1541</v>
      </c>
      <c r="D62" s="11">
        <v>1707</v>
      </c>
      <c r="E62" s="11">
        <v>2144</v>
      </c>
      <c r="F62" s="11">
        <v>1346</v>
      </c>
      <c r="G62" s="11">
        <v>1473</v>
      </c>
      <c r="H62" s="11">
        <v>1336</v>
      </c>
      <c r="I62" s="11">
        <v>1328</v>
      </c>
      <c r="J62" s="11">
        <v>1238</v>
      </c>
      <c r="K62" s="11">
        <v>1347</v>
      </c>
      <c r="L62" s="11">
        <v>1485</v>
      </c>
      <c r="M62" s="11">
        <v>1744</v>
      </c>
      <c r="N62" s="11">
        <v>1747</v>
      </c>
      <c r="O62" s="11">
        <f>SUM(C62:N62)</f>
        <v>18436</v>
      </c>
      <c r="P62" s="4"/>
    </row>
    <row r="63" spans="1:16" ht="13.5">
      <c r="A63" s="47" t="s">
        <v>22</v>
      </c>
      <c r="B63" s="38" t="s">
        <v>61</v>
      </c>
      <c r="C63" s="45">
        <v>626</v>
      </c>
      <c r="D63" s="40">
        <v>665</v>
      </c>
      <c r="E63" s="40">
        <v>641</v>
      </c>
      <c r="F63" s="40">
        <v>436</v>
      </c>
      <c r="G63" s="40">
        <v>281</v>
      </c>
      <c r="H63" s="40">
        <v>293</v>
      </c>
      <c r="I63" s="40">
        <v>321</v>
      </c>
      <c r="J63" s="40">
        <v>359</v>
      </c>
      <c r="K63" s="40">
        <v>337</v>
      </c>
      <c r="L63" s="40">
        <v>460</v>
      </c>
      <c r="M63" s="40">
        <v>599</v>
      </c>
      <c r="N63" s="40">
        <v>722</v>
      </c>
      <c r="O63" s="42">
        <f>SUM(C63:N64)</f>
        <v>5740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73</v>
      </c>
      <c r="B65" s="10" t="s">
        <v>58</v>
      </c>
      <c r="C65" s="11">
        <v>273</v>
      </c>
      <c r="D65" s="11">
        <v>354</v>
      </c>
      <c r="E65" s="11">
        <v>428</v>
      </c>
      <c r="F65" s="11">
        <v>315</v>
      </c>
      <c r="G65" s="11">
        <v>297</v>
      </c>
      <c r="H65" s="11">
        <v>309</v>
      </c>
      <c r="I65" s="11">
        <v>266</v>
      </c>
      <c r="J65" s="11">
        <v>241</v>
      </c>
      <c r="K65" s="11">
        <v>277</v>
      </c>
      <c r="L65" s="11">
        <v>300</v>
      </c>
      <c r="M65" s="11">
        <v>358</v>
      </c>
      <c r="N65" s="11">
        <v>332</v>
      </c>
      <c r="O65" s="11">
        <f>SUM(C65:N65)</f>
        <v>3750</v>
      </c>
      <c r="P65" s="4"/>
    </row>
    <row r="66" spans="1:16" ht="13.5">
      <c r="A66" s="9" t="s">
        <v>24</v>
      </c>
      <c r="B66" s="10" t="s">
        <v>58</v>
      </c>
      <c r="C66" s="11">
        <v>75</v>
      </c>
      <c r="D66" s="11">
        <v>108</v>
      </c>
      <c r="E66" s="11">
        <v>89</v>
      </c>
      <c r="F66" s="11">
        <v>77</v>
      </c>
      <c r="G66" s="20">
        <v>68</v>
      </c>
      <c r="H66" s="11">
        <v>64</v>
      </c>
      <c r="I66" s="11">
        <v>72</v>
      </c>
      <c r="J66" s="11">
        <v>57</v>
      </c>
      <c r="K66" s="11">
        <v>69</v>
      </c>
      <c r="L66" s="11">
        <v>72</v>
      </c>
      <c r="M66" s="11">
        <v>58</v>
      </c>
      <c r="N66" s="11">
        <v>76</v>
      </c>
      <c r="O66" s="11">
        <f>SUM(C66:N66)</f>
        <v>885</v>
      </c>
      <c r="P66" s="4"/>
    </row>
    <row r="67" spans="1:16" ht="13.5">
      <c r="A67" s="9" t="s">
        <v>25</v>
      </c>
      <c r="B67" s="10" t="s">
        <v>58</v>
      </c>
      <c r="C67" s="11">
        <v>305</v>
      </c>
      <c r="D67" s="11">
        <v>302</v>
      </c>
      <c r="E67" s="11">
        <v>351</v>
      </c>
      <c r="F67" s="11">
        <v>289</v>
      </c>
      <c r="G67" s="11">
        <v>252</v>
      </c>
      <c r="H67" s="11">
        <v>233</v>
      </c>
      <c r="I67" s="11">
        <v>275</v>
      </c>
      <c r="J67" s="11">
        <v>259</v>
      </c>
      <c r="K67" s="11">
        <v>282</v>
      </c>
      <c r="L67" s="11">
        <v>314</v>
      </c>
      <c r="M67" s="11">
        <v>285</v>
      </c>
      <c r="N67" s="11">
        <v>297</v>
      </c>
      <c r="O67" s="11">
        <f>SUM(C67:N67)</f>
        <v>3444</v>
      </c>
      <c r="P67" s="4"/>
    </row>
    <row r="68" spans="1:16" ht="13.5">
      <c r="A68" s="9" t="s">
        <v>72</v>
      </c>
      <c r="B68" s="10" t="s">
        <v>58</v>
      </c>
      <c r="C68" s="11">
        <v>481</v>
      </c>
      <c r="D68" s="11">
        <v>521</v>
      </c>
      <c r="E68" s="11">
        <v>578</v>
      </c>
      <c r="F68" s="11">
        <v>628</v>
      </c>
      <c r="G68" s="11">
        <v>411</v>
      </c>
      <c r="H68" s="11">
        <v>413</v>
      </c>
      <c r="I68" s="11">
        <v>416</v>
      </c>
      <c r="J68" s="11">
        <v>493</v>
      </c>
      <c r="K68" s="11">
        <v>412</v>
      </c>
      <c r="L68" s="11">
        <v>332</v>
      </c>
      <c r="M68" s="11">
        <v>374</v>
      </c>
      <c r="N68" s="11">
        <v>538</v>
      </c>
      <c r="O68" s="11">
        <f>SUM(C68:N68)</f>
        <v>5597</v>
      </c>
      <c r="P68" s="4"/>
    </row>
    <row r="69" spans="1:16" ht="13.5">
      <c r="A69" s="30" t="s">
        <v>63</v>
      </c>
      <c r="B69" s="10" t="s">
        <v>58</v>
      </c>
      <c r="C69" s="11">
        <f aca="true" t="shared" si="3" ref="C69:J69">SUM(C59:C68)</f>
        <v>12627</v>
      </c>
      <c r="D69" s="11">
        <f t="shared" si="3"/>
        <v>13982</v>
      </c>
      <c r="E69" s="11">
        <f t="shared" si="3"/>
        <v>15991</v>
      </c>
      <c r="F69" s="11">
        <f t="shared" si="3"/>
        <v>12717</v>
      </c>
      <c r="G69" s="11">
        <f t="shared" si="3"/>
        <v>12168</v>
      </c>
      <c r="H69" s="11">
        <f t="shared" si="3"/>
        <v>13234</v>
      </c>
      <c r="I69" s="11">
        <f t="shared" si="3"/>
        <v>12411</v>
      </c>
      <c r="J69" s="11">
        <f t="shared" si="3"/>
        <v>12158</v>
      </c>
      <c r="K69" s="11">
        <f>SUM(K59:K68)</f>
        <v>13204</v>
      </c>
      <c r="L69" s="11">
        <f>SUM(L59:L68)</f>
        <v>14162</v>
      </c>
      <c r="M69" s="11">
        <f>SUM(M59:M68)</f>
        <v>13670</v>
      </c>
      <c r="N69" s="11">
        <f>SUM(N59:N68)</f>
        <v>14893</v>
      </c>
      <c r="O69" s="11">
        <f>SUM(C69:N69)</f>
        <v>161217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547</v>
      </c>
      <c r="D74" s="11">
        <v>552</v>
      </c>
      <c r="E74" s="11">
        <v>727</v>
      </c>
      <c r="F74" s="11">
        <v>645</v>
      </c>
      <c r="G74" s="11">
        <v>603</v>
      </c>
      <c r="H74" s="11">
        <v>778</v>
      </c>
      <c r="I74" s="11">
        <v>706</v>
      </c>
      <c r="J74" s="11">
        <v>616</v>
      </c>
      <c r="K74" s="11">
        <v>574</v>
      </c>
      <c r="L74" s="11">
        <v>579</v>
      </c>
      <c r="M74" s="11">
        <v>518</v>
      </c>
      <c r="N74" s="11">
        <v>579</v>
      </c>
      <c r="O74" s="11">
        <f>SUM(C74:N74)</f>
        <v>7424</v>
      </c>
      <c r="P74" s="4"/>
    </row>
    <row r="75" spans="1:16" ht="13.5">
      <c r="A75" s="9" t="s">
        <v>30</v>
      </c>
      <c r="B75" s="10" t="s">
        <v>58</v>
      </c>
      <c r="C75" s="11">
        <v>3945</v>
      </c>
      <c r="D75" s="11">
        <v>4079</v>
      </c>
      <c r="E75" s="11">
        <v>4222</v>
      </c>
      <c r="F75" s="11">
        <v>4454</v>
      </c>
      <c r="G75" s="11">
        <v>3934</v>
      </c>
      <c r="H75" s="11">
        <v>4677</v>
      </c>
      <c r="I75" s="11">
        <v>4464</v>
      </c>
      <c r="J75" s="11">
        <v>3996</v>
      </c>
      <c r="K75" s="11">
        <v>4132</v>
      </c>
      <c r="L75" s="11">
        <v>4798</v>
      </c>
      <c r="M75" s="11">
        <v>4453</v>
      </c>
      <c r="N75" s="11">
        <v>4487</v>
      </c>
      <c r="O75" s="11">
        <f aca="true" t="shared" si="4" ref="O75:O81">SUM(C75:N75)</f>
        <v>51641</v>
      </c>
      <c r="P75" s="4"/>
    </row>
    <row r="76" spans="1:16" ht="13.5">
      <c r="A76" s="9" t="s">
        <v>20</v>
      </c>
      <c r="B76" s="10" t="s">
        <v>58</v>
      </c>
      <c r="C76" s="11">
        <v>1476</v>
      </c>
      <c r="D76" s="11">
        <v>1813</v>
      </c>
      <c r="E76" s="11">
        <v>1876</v>
      </c>
      <c r="F76" s="11">
        <v>1847</v>
      </c>
      <c r="G76" s="11">
        <v>1791</v>
      </c>
      <c r="H76" s="11">
        <v>2116</v>
      </c>
      <c r="I76" s="11">
        <v>2011</v>
      </c>
      <c r="J76" s="11">
        <v>1900</v>
      </c>
      <c r="K76" s="11">
        <v>2218</v>
      </c>
      <c r="L76" s="11">
        <v>2271</v>
      </c>
      <c r="M76" s="11">
        <v>2068</v>
      </c>
      <c r="N76" s="11">
        <v>2308</v>
      </c>
      <c r="O76" s="11">
        <f t="shared" si="4"/>
        <v>23695</v>
      </c>
      <c r="P76" s="4"/>
    </row>
    <row r="77" spans="1:16" ht="13.5">
      <c r="A77" s="9" t="s">
        <v>21</v>
      </c>
      <c r="B77" s="10" t="s">
        <v>58</v>
      </c>
      <c r="C77" s="11">
        <v>410</v>
      </c>
      <c r="D77" s="11">
        <v>509</v>
      </c>
      <c r="E77" s="11">
        <v>578</v>
      </c>
      <c r="F77" s="11">
        <v>552</v>
      </c>
      <c r="G77" s="11">
        <v>493</v>
      </c>
      <c r="H77" s="11">
        <v>689</v>
      </c>
      <c r="I77" s="11">
        <v>585</v>
      </c>
      <c r="J77" s="11">
        <v>395</v>
      </c>
      <c r="K77" s="11">
        <v>579</v>
      </c>
      <c r="L77" s="11">
        <v>520</v>
      </c>
      <c r="M77" s="11">
        <v>551</v>
      </c>
      <c r="N77" s="11">
        <v>543</v>
      </c>
      <c r="O77" s="11">
        <f t="shared" si="4"/>
        <v>6404</v>
      </c>
      <c r="P77" s="4"/>
    </row>
    <row r="78" spans="1:16" ht="13.5">
      <c r="A78" s="9" t="s">
        <v>75</v>
      </c>
      <c r="B78" s="10" t="s">
        <v>58</v>
      </c>
      <c r="C78" s="11">
        <v>279</v>
      </c>
      <c r="D78" s="11">
        <v>357</v>
      </c>
      <c r="E78" s="11">
        <v>384</v>
      </c>
      <c r="F78" s="11">
        <v>368</v>
      </c>
      <c r="G78" s="11">
        <v>244</v>
      </c>
      <c r="H78" s="11">
        <v>329</v>
      </c>
      <c r="I78" s="11">
        <v>416</v>
      </c>
      <c r="J78" s="11">
        <v>378</v>
      </c>
      <c r="K78" s="11">
        <v>412</v>
      </c>
      <c r="L78" s="11">
        <v>371</v>
      </c>
      <c r="M78" s="11">
        <v>384</v>
      </c>
      <c r="N78" s="11">
        <v>371</v>
      </c>
      <c r="O78" s="11">
        <f t="shared" si="4"/>
        <v>4293</v>
      </c>
      <c r="P78" s="4"/>
    </row>
    <row r="79" spans="1:16" ht="13.5">
      <c r="A79" s="9" t="s">
        <v>31</v>
      </c>
      <c r="B79" s="10" t="s">
        <v>58</v>
      </c>
      <c r="C79" s="11">
        <v>21</v>
      </c>
      <c r="D79" s="11">
        <v>16</v>
      </c>
      <c r="E79" s="11">
        <v>18</v>
      </c>
      <c r="F79" s="11">
        <v>23</v>
      </c>
      <c r="G79" s="11">
        <v>38</v>
      </c>
      <c r="H79" s="11">
        <v>15</v>
      </c>
      <c r="I79" s="11">
        <v>11</v>
      </c>
      <c r="J79" s="11">
        <v>12</v>
      </c>
      <c r="K79" s="11">
        <v>22</v>
      </c>
      <c r="L79" s="11">
        <v>10</v>
      </c>
      <c r="M79" s="11">
        <v>13</v>
      </c>
      <c r="N79" s="11">
        <v>13</v>
      </c>
      <c r="O79" s="11">
        <f t="shared" si="4"/>
        <v>212</v>
      </c>
      <c r="P79" s="4"/>
    </row>
    <row r="80" spans="1:16" ht="13.5">
      <c r="A80" s="9" t="s">
        <v>32</v>
      </c>
      <c r="B80" s="10" t="s">
        <v>58</v>
      </c>
      <c r="C80" s="11">
        <v>33</v>
      </c>
      <c r="D80" s="11">
        <v>56</v>
      </c>
      <c r="E80" s="11">
        <v>64</v>
      </c>
      <c r="F80" s="11">
        <v>37</v>
      </c>
      <c r="G80" s="11">
        <v>40</v>
      </c>
      <c r="H80" s="11">
        <v>33</v>
      </c>
      <c r="I80" s="11">
        <v>22</v>
      </c>
      <c r="J80" s="11">
        <v>28</v>
      </c>
      <c r="K80" s="11">
        <v>43</v>
      </c>
      <c r="L80" s="11">
        <v>26</v>
      </c>
      <c r="M80" s="11">
        <v>22</v>
      </c>
      <c r="N80" s="11">
        <v>31</v>
      </c>
      <c r="O80" s="11">
        <f>SUM(C80:N80)</f>
        <v>435</v>
      </c>
      <c r="P80" s="4"/>
    </row>
    <row r="81" spans="1:16" ht="13.5">
      <c r="A81" s="9" t="s">
        <v>33</v>
      </c>
      <c r="B81" s="10" t="s">
        <v>58</v>
      </c>
      <c r="C81" s="11">
        <v>44</v>
      </c>
      <c r="D81" s="11">
        <v>32</v>
      </c>
      <c r="E81" s="11">
        <v>38</v>
      </c>
      <c r="F81" s="11">
        <v>59</v>
      </c>
      <c r="G81" s="11">
        <v>46</v>
      </c>
      <c r="H81" s="11">
        <v>37</v>
      </c>
      <c r="I81" s="11">
        <v>44</v>
      </c>
      <c r="J81" s="11">
        <v>25</v>
      </c>
      <c r="K81" s="11">
        <v>43</v>
      </c>
      <c r="L81" s="11">
        <v>36</v>
      </c>
      <c r="M81" s="11">
        <v>36</v>
      </c>
      <c r="N81" s="11">
        <v>44</v>
      </c>
      <c r="O81" s="11">
        <f t="shared" si="4"/>
        <v>484</v>
      </c>
      <c r="P81" s="4"/>
    </row>
    <row r="82" spans="1:16" ht="13.5">
      <c r="A82" s="9" t="s">
        <v>24</v>
      </c>
      <c r="B82" s="12" t="s">
        <v>58</v>
      </c>
      <c r="C82" s="11">
        <v>35</v>
      </c>
      <c r="D82" s="11">
        <v>74</v>
      </c>
      <c r="E82" s="11">
        <v>47</v>
      </c>
      <c r="F82" s="11">
        <v>59</v>
      </c>
      <c r="G82" s="11">
        <v>51</v>
      </c>
      <c r="H82" s="11">
        <v>36</v>
      </c>
      <c r="I82" s="11">
        <v>48</v>
      </c>
      <c r="J82" s="11">
        <v>38</v>
      </c>
      <c r="K82" s="11">
        <v>44</v>
      </c>
      <c r="L82" s="11">
        <v>47</v>
      </c>
      <c r="M82" s="11">
        <v>21</v>
      </c>
      <c r="N82" s="11">
        <v>45</v>
      </c>
      <c r="O82" s="11">
        <f>SUM(C82:N82)</f>
        <v>545</v>
      </c>
      <c r="P82" s="4"/>
    </row>
    <row r="83" spans="1:16" ht="13.5">
      <c r="A83" s="9" t="s">
        <v>25</v>
      </c>
      <c r="B83" s="12" t="s">
        <v>58</v>
      </c>
      <c r="C83" s="32" t="s">
        <v>77</v>
      </c>
      <c r="D83" s="32" t="s">
        <v>77</v>
      </c>
      <c r="E83" s="32" t="s">
        <v>77</v>
      </c>
      <c r="F83" s="32" t="s">
        <v>77</v>
      </c>
      <c r="G83" s="32" t="s">
        <v>77</v>
      </c>
      <c r="H83" s="32" t="s">
        <v>77</v>
      </c>
      <c r="I83" s="32" t="s">
        <v>77</v>
      </c>
      <c r="J83" s="32" t="s">
        <v>77</v>
      </c>
      <c r="K83" s="32" t="s">
        <v>77</v>
      </c>
      <c r="L83" s="32" t="s">
        <v>77</v>
      </c>
      <c r="M83" s="32" t="s">
        <v>77</v>
      </c>
      <c r="N83" s="32" t="s">
        <v>77</v>
      </c>
      <c r="O83" s="32" t="s">
        <v>77</v>
      </c>
      <c r="P83" s="4"/>
    </row>
    <row r="84" spans="1:16" ht="13.5">
      <c r="A84" s="9" t="s">
        <v>34</v>
      </c>
      <c r="B84" s="12" t="s">
        <v>58</v>
      </c>
      <c r="C84" s="11">
        <v>721</v>
      </c>
      <c r="D84" s="11">
        <v>679</v>
      </c>
      <c r="E84" s="11">
        <v>823</v>
      </c>
      <c r="F84" s="11">
        <v>838</v>
      </c>
      <c r="G84" s="11">
        <v>703</v>
      </c>
      <c r="H84" s="11">
        <v>1028</v>
      </c>
      <c r="I84" s="11">
        <v>900</v>
      </c>
      <c r="J84" s="11">
        <v>756</v>
      </c>
      <c r="K84" s="11">
        <v>803</v>
      </c>
      <c r="L84" s="11">
        <v>933</v>
      </c>
      <c r="M84" s="11">
        <v>751</v>
      </c>
      <c r="N84" s="11">
        <v>817</v>
      </c>
      <c r="O84" s="11">
        <f aca="true" t="shared" si="5" ref="O84:O89">SUM(C84:N84)</f>
        <v>9752</v>
      </c>
      <c r="P84" s="4"/>
    </row>
    <row r="85" spans="1:16" ht="13.5">
      <c r="A85" s="17" t="s">
        <v>35</v>
      </c>
      <c r="B85" s="10" t="s">
        <v>58</v>
      </c>
      <c r="C85" s="11">
        <v>599</v>
      </c>
      <c r="D85" s="11">
        <v>832</v>
      </c>
      <c r="E85" s="11">
        <v>931</v>
      </c>
      <c r="F85" s="11">
        <v>807</v>
      </c>
      <c r="G85" s="11">
        <v>790</v>
      </c>
      <c r="H85" s="11">
        <v>755</v>
      </c>
      <c r="I85" s="11">
        <v>808</v>
      </c>
      <c r="J85" s="11">
        <v>749</v>
      </c>
      <c r="K85" s="11">
        <v>737</v>
      </c>
      <c r="L85" s="11">
        <v>819</v>
      </c>
      <c r="M85" s="11">
        <v>709</v>
      </c>
      <c r="N85" s="11">
        <v>794</v>
      </c>
      <c r="O85" s="11">
        <f t="shared" si="5"/>
        <v>9330</v>
      </c>
      <c r="P85" s="4"/>
    </row>
    <row r="86" spans="1:16" ht="13.5">
      <c r="A86" s="36" t="s">
        <v>71</v>
      </c>
      <c r="B86" s="38" t="s">
        <v>58</v>
      </c>
      <c r="C86" s="34">
        <v>360</v>
      </c>
      <c r="D86" s="34">
        <v>339</v>
      </c>
      <c r="E86" s="34">
        <v>373</v>
      </c>
      <c r="F86" s="34">
        <v>300</v>
      </c>
      <c r="G86" s="34">
        <v>329</v>
      </c>
      <c r="H86" s="34">
        <v>328</v>
      </c>
      <c r="I86" s="34">
        <v>334</v>
      </c>
      <c r="J86" s="34">
        <v>338</v>
      </c>
      <c r="K86" s="34">
        <v>379</v>
      </c>
      <c r="L86" s="34">
        <v>349</v>
      </c>
      <c r="M86" s="34">
        <v>427</v>
      </c>
      <c r="N86" s="34">
        <v>339</v>
      </c>
      <c r="O86" s="34">
        <f t="shared" si="5"/>
        <v>4195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5"/>
        <v>0</v>
      </c>
      <c r="P87" s="4"/>
    </row>
    <row r="88" spans="1:16" ht="13.5">
      <c r="A88" s="17" t="s">
        <v>37</v>
      </c>
      <c r="B88" s="10" t="s">
        <v>58</v>
      </c>
      <c r="C88" s="11">
        <v>84</v>
      </c>
      <c r="D88" s="11">
        <v>132</v>
      </c>
      <c r="E88" s="11">
        <v>170</v>
      </c>
      <c r="F88" s="11">
        <v>187</v>
      </c>
      <c r="G88" s="11">
        <v>123</v>
      </c>
      <c r="H88" s="11">
        <v>152</v>
      </c>
      <c r="I88" s="11">
        <v>152</v>
      </c>
      <c r="J88" s="11">
        <v>79</v>
      </c>
      <c r="K88" s="11">
        <v>134</v>
      </c>
      <c r="L88" s="11">
        <v>119</v>
      </c>
      <c r="M88" s="11">
        <v>109</v>
      </c>
      <c r="N88" s="11">
        <v>140</v>
      </c>
      <c r="O88" s="11">
        <f t="shared" si="5"/>
        <v>1581</v>
      </c>
      <c r="P88" s="4"/>
    </row>
    <row r="89" spans="1:16" ht="13.5">
      <c r="A89" s="9" t="s">
        <v>39</v>
      </c>
      <c r="B89" s="12" t="s">
        <v>58</v>
      </c>
      <c r="C89" s="11">
        <v>18</v>
      </c>
      <c r="D89" s="11">
        <v>24</v>
      </c>
      <c r="E89" s="11">
        <v>31</v>
      </c>
      <c r="F89" s="11">
        <v>19</v>
      </c>
      <c r="G89" s="11">
        <v>14</v>
      </c>
      <c r="H89" s="11">
        <v>25</v>
      </c>
      <c r="I89" s="11">
        <v>23</v>
      </c>
      <c r="J89" s="11">
        <v>22</v>
      </c>
      <c r="K89" s="11">
        <v>31</v>
      </c>
      <c r="L89" s="11">
        <v>29</v>
      </c>
      <c r="M89" s="11">
        <v>34</v>
      </c>
      <c r="N89" s="11">
        <v>41</v>
      </c>
      <c r="O89" s="11">
        <f t="shared" si="5"/>
        <v>311</v>
      </c>
      <c r="P89" s="4"/>
    </row>
    <row r="90" spans="1:16" ht="13.5">
      <c r="A90" s="30" t="s">
        <v>63</v>
      </c>
      <c r="B90" s="10" t="s">
        <v>58</v>
      </c>
      <c r="C90" s="11">
        <f aca="true" t="shared" si="6" ref="C90:L90">SUM(C74:C89)</f>
        <v>8572</v>
      </c>
      <c r="D90" s="11">
        <f>SUM(D74:D89)</f>
        <v>9494</v>
      </c>
      <c r="E90" s="11">
        <f t="shared" si="6"/>
        <v>10282</v>
      </c>
      <c r="F90" s="11">
        <f t="shared" si="6"/>
        <v>10195</v>
      </c>
      <c r="G90" s="11">
        <f t="shared" si="6"/>
        <v>9199</v>
      </c>
      <c r="H90" s="11">
        <f t="shared" si="6"/>
        <v>10998</v>
      </c>
      <c r="I90" s="11">
        <f t="shared" si="6"/>
        <v>10524</v>
      </c>
      <c r="J90" s="11">
        <f t="shared" si="6"/>
        <v>9332</v>
      </c>
      <c r="K90" s="11">
        <f t="shared" si="6"/>
        <v>10151</v>
      </c>
      <c r="L90" s="11">
        <f t="shared" si="6"/>
        <v>10907</v>
      </c>
      <c r="M90" s="11">
        <f>SUM(M74:M89)</f>
        <v>10096</v>
      </c>
      <c r="N90" s="11">
        <f>SUM(N74:N89)</f>
        <v>10552</v>
      </c>
      <c r="O90" s="11">
        <f>SUM(O74:O89)</f>
        <v>120302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42</v>
      </c>
      <c r="B95" s="10" t="s">
        <v>58</v>
      </c>
      <c r="C95" s="11">
        <v>466</v>
      </c>
      <c r="D95" s="11">
        <v>286</v>
      </c>
      <c r="E95" s="11">
        <v>494</v>
      </c>
      <c r="F95" s="11">
        <v>435</v>
      </c>
      <c r="G95" s="11">
        <v>440</v>
      </c>
      <c r="H95" s="11">
        <v>393</v>
      </c>
      <c r="I95" s="11">
        <v>430</v>
      </c>
      <c r="J95" s="11">
        <v>426</v>
      </c>
      <c r="K95" s="11">
        <v>431</v>
      </c>
      <c r="L95" s="11">
        <v>430</v>
      </c>
      <c r="M95" s="11">
        <v>545</v>
      </c>
      <c r="N95" s="11">
        <v>533</v>
      </c>
      <c r="O95" s="11">
        <f aca="true" t="shared" si="7" ref="O95:O109">SUM(C95:N95)</f>
        <v>5309</v>
      </c>
      <c r="P95" s="4"/>
    </row>
    <row r="96" spans="1:16" ht="13.5">
      <c r="A96" s="9" t="s">
        <v>20</v>
      </c>
      <c r="B96" s="10" t="s">
        <v>58</v>
      </c>
      <c r="C96" s="11">
        <v>661</v>
      </c>
      <c r="D96" s="11">
        <v>355</v>
      </c>
      <c r="E96" s="11">
        <v>526</v>
      </c>
      <c r="F96" s="11">
        <v>416</v>
      </c>
      <c r="G96" s="11">
        <v>403</v>
      </c>
      <c r="H96" s="11">
        <v>516</v>
      </c>
      <c r="I96" s="11">
        <v>422</v>
      </c>
      <c r="J96" s="11">
        <v>396</v>
      </c>
      <c r="K96" s="11">
        <v>381</v>
      </c>
      <c r="L96" s="11">
        <v>405</v>
      </c>
      <c r="M96" s="11">
        <v>483</v>
      </c>
      <c r="N96" s="11">
        <v>456</v>
      </c>
      <c r="O96" s="11">
        <f t="shared" si="7"/>
        <v>5420</v>
      </c>
      <c r="P96" s="4"/>
    </row>
    <row r="97" spans="1:16" ht="13.5">
      <c r="A97" s="9" t="s">
        <v>21</v>
      </c>
      <c r="B97" s="10" t="s">
        <v>58</v>
      </c>
      <c r="C97" s="11">
        <v>124</v>
      </c>
      <c r="D97" s="11">
        <v>35</v>
      </c>
      <c r="E97" s="11">
        <v>81</v>
      </c>
      <c r="F97" s="11">
        <v>75</v>
      </c>
      <c r="G97" s="11">
        <v>83</v>
      </c>
      <c r="H97" s="11">
        <v>88</v>
      </c>
      <c r="I97" s="11">
        <v>106</v>
      </c>
      <c r="J97" s="11">
        <v>84</v>
      </c>
      <c r="K97" s="11">
        <v>99</v>
      </c>
      <c r="L97" s="11">
        <v>123</v>
      </c>
      <c r="M97" s="11">
        <v>111</v>
      </c>
      <c r="N97" s="11">
        <v>120</v>
      </c>
      <c r="O97" s="11">
        <f t="shared" si="7"/>
        <v>1129</v>
      </c>
      <c r="P97" s="4"/>
    </row>
    <row r="98" spans="1:16" ht="13.5">
      <c r="A98" s="9" t="s">
        <v>75</v>
      </c>
      <c r="B98" s="10" t="s">
        <v>58</v>
      </c>
      <c r="C98" s="11">
        <v>110</v>
      </c>
      <c r="D98" s="11">
        <v>83</v>
      </c>
      <c r="E98" s="11">
        <v>103</v>
      </c>
      <c r="F98" s="11">
        <v>91</v>
      </c>
      <c r="G98" s="11">
        <v>136</v>
      </c>
      <c r="H98" s="11">
        <v>127</v>
      </c>
      <c r="I98" s="11">
        <v>132</v>
      </c>
      <c r="J98" s="11">
        <v>70</v>
      </c>
      <c r="K98" s="11">
        <v>89</v>
      </c>
      <c r="L98" s="11">
        <v>169</v>
      </c>
      <c r="M98" s="11">
        <v>165</v>
      </c>
      <c r="N98" s="11">
        <v>87</v>
      </c>
      <c r="O98" s="11">
        <f t="shared" si="7"/>
        <v>1362</v>
      </c>
      <c r="P98" s="4"/>
    </row>
    <row r="99" spans="1:16" ht="13.5">
      <c r="A99" s="9" t="s">
        <v>45</v>
      </c>
      <c r="B99" s="10" t="s">
        <v>58</v>
      </c>
      <c r="C99" s="11">
        <v>2</v>
      </c>
      <c r="D99" s="11">
        <v>1</v>
      </c>
      <c r="E99" s="11">
        <v>2</v>
      </c>
      <c r="F99" s="11">
        <v>3</v>
      </c>
      <c r="G99" s="11">
        <v>1</v>
      </c>
      <c r="H99" s="11">
        <v>4</v>
      </c>
      <c r="I99" s="11">
        <v>5</v>
      </c>
      <c r="J99" s="11">
        <v>0</v>
      </c>
      <c r="K99" s="11">
        <v>2</v>
      </c>
      <c r="L99" s="11">
        <v>1</v>
      </c>
      <c r="M99" s="11">
        <v>7</v>
      </c>
      <c r="N99" s="11">
        <v>19</v>
      </c>
      <c r="O99" s="11">
        <f t="shared" si="7"/>
        <v>47</v>
      </c>
      <c r="P99" s="4"/>
    </row>
    <row r="100" spans="1:16" ht="13.5">
      <c r="A100" s="9" t="s">
        <v>32</v>
      </c>
      <c r="B100" s="10" t="s">
        <v>58</v>
      </c>
      <c r="C100" s="11">
        <v>134</v>
      </c>
      <c r="D100" s="11">
        <v>67</v>
      </c>
      <c r="E100" s="11">
        <v>74</v>
      </c>
      <c r="F100" s="11">
        <v>59</v>
      </c>
      <c r="G100" s="11">
        <v>92</v>
      </c>
      <c r="H100" s="11">
        <v>76</v>
      </c>
      <c r="I100" s="11">
        <v>53</v>
      </c>
      <c r="J100" s="11">
        <v>98</v>
      </c>
      <c r="K100" s="11">
        <v>115</v>
      </c>
      <c r="L100" s="11">
        <v>148</v>
      </c>
      <c r="M100" s="11">
        <v>146</v>
      </c>
      <c r="N100" s="11">
        <v>78</v>
      </c>
      <c r="O100" s="11">
        <f t="shared" si="7"/>
        <v>1140</v>
      </c>
      <c r="P100" s="4"/>
    </row>
    <row r="101" spans="1:16" ht="13.5">
      <c r="A101" s="9" t="s">
        <v>33</v>
      </c>
      <c r="B101" s="10" t="s">
        <v>58</v>
      </c>
      <c r="C101" s="11">
        <v>171</v>
      </c>
      <c r="D101" s="11">
        <v>74</v>
      </c>
      <c r="E101" s="11">
        <v>147</v>
      </c>
      <c r="F101" s="11">
        <v>119</v>
      </c>
      <c r="G101" s="11">
        <v>87</v>
      </c>
      <c r="H101" s="11">
        <v>126</v>
      </c>
      <c r="I101" s="11">
        <v>116</v>
      </c>
      <c r="J101" s="11">
        <v>104</v>
      </c>
      <c r="K101" s="11">
        <v>109</v>
      </c>
      <c r="L101" s="11">
        <v>174</v>
      </c>
      <c r="M101" s="11">
        <v>141</v>
      </c>
      <c r="N101" s="11">
        <v>147</v>
      </c>
      <c r="O101" s="11">
        <f t="shared" si="7"/>
        <v>1515</v>
      </c>
      <c r="P101" s="4"/>
    </row>
    <row r="102" spans="1:16" ht="13.5">
      <c r="A102" s="9" t="s">
        <v>24</v>
      </c>
      <c r="B102" s="10" t="s">
        <v>58</v>
      </c>
      <c r="C102" s="32" t="s">
        <v>77</v>
      </c>
      <c r="D102" s="32" t="s">
        <v>77</v>
      </c>
      <c r="E102" s="32" t="s">
        <v>77</v>
      </c>
      <c r="F102" s="32" t="s">
        <v>77</v>
      </c>
      <c r="G102" s="32" t="s">
        <v>77</v>
      </c>
      <c r="H102" s="32" t="s">
        <v>77</v>
      </c>
      <c r="I102" s="32" t="s">
        <v>77</v>
      </c>
      <c r="J102" s="32" t="s">
        <v>77</v>
      </c>
      <c r="K102" s="32" t="s">
        <v>77</v>
      </c>
      <c r="L102" s="32" t="s">
        <v>77</v>
      </c>
      <c r="M102" s="32" t="s">
        <v>77</v>
      </c>
      <c r="N102" s="32" t="s">
        <v>77</v>
      </c>
      <c r="O102" s="32" t="s">
        <v>77</v>
      </c>
      <c r="P102" s="4"/>
    </row>
    <row r="103" spans="1:16" ht="13.5">
      <c r="A103" s="9" t="s">
        <v>25</v>
      </c>
      <c r="B103" s="10" t="s">
        <v>58</v>
      </c>
      <c r="C103" s="11">
        <v>181</v>
      </c>
      <c r="D103" s="11">
        <v>125</v>
      </c>
      <c r="E103" s="11">
        <v>185</v>
      </c>
      <c r="F103" s="11">
        <v>134</v>
      </c>
      <c r="G103" s="11">
        <v>159</v>
      </c>
      <c r="H103" s="11">
        <v>167</v>
      </c>
      <c r="I103" s="11">
        <v>144</v>
      </c>
      <c r="J103" s="11">
        <v>144</v>
      </c>
      <c r="K103" s="11">
        <v>158</v>
      </c>
      <c r="L103" s="11">
        <v>206</v>
      </c>
      <c r="M103" s="11">
        <v>178</v>
      </c>
      <c r="N103" s="11">
        <v>140</v>
      </c>
      <c r="O103" s="11">
        <f t="shared" si="7"/>
        <v>1921</v>
      </c>
      <c r="P103" s="4"/>
    </row>
    <row r="104" spans="1:16" ht="13.5">
      <c r="A104" s="21" t="s">
        <v>48</v>
      </c>
      <c r="B104" s="10" t="s">
        <v>58</v>
      </c>
      <c r="C104" s="22">
        <v>47</v>
      </c>
      <c r="D104" s="22">
        <v>20</v>
      </c>
      <c r="E104" s="22">
        <v>30</v>
      </c>
      <c r="F104" s="22">
        <v>30</v>
      </c>
      <c r="G104" s="22">
        <v>28</v>
      </c>
      <c r="H104" s="22">
        <v>36</v>
      </c>
      <c r="I104" s="22">
        <v>42</v>
      </c>
      <c r="J104" s="22">
        <v>18</v>
      </c>
      <c r="K104" s="22">
        <v>47</v>
      </c>
      <c r="L104" s="22">
        <v>23</v>
      </c>
      <c r="M104" s="22">
        <v>59</v>
      </c>
      <c r="N104" s="22">
        <v>34</v>
      </c>
      <c r="O104" s="11">
        <f t="shared" si="7"/>
        <v>414</v>
      </c>
      <c r="P104" s="4"/>
    </row>
    <row r="105" spans="1:16" ht="13.5">
      <c r="A105" s="9" t="s">
        <v>49</v>
      </c>
      <c r="B105" s="10" t="s">
        <v>58</v>
      </c>
      <c r="C105" s="11">
        <v>14</v>
      </c>
      <c r="D105" s="11">
        <v>13</v>
      </c>
      <c r="E105" s="11">
        <v>13</v>
      </c>
      <c r="F105" s="11">
        <v>6</v>
      </c>
      <c r="G105" s="11">
        <v>26</v>
      </c>
      <c r="H105" s="11">
        <v>20</v>
      </c>
      <c r="I105" s="11">
        <v>1</v>
      </c>
      <c r="J105" s="11">
        <v>23</v>
      </c>
      <c r="K105" s="11">
        <v>14</v>
      </c>
      <c r="L105" s="11">
        <v>15</v>
      </c>
      <c r="M105" s="11">
        <v>16</v>
      </c>
      <c r="N105" s="11">
        <v>19</v>
      </c>
      <c r="O105" s="11">
        <f t="shared" si="7"/>
        <v>180</v>
      </c>
      <c r="P105" s="4"/>
    </row>
    <row r="106" spans="1:16" ht="13.5">
      <c r="A106" s="17" t="s">
        <v>50</v>
      </c>
      <c r="B106" s="10" t="s">
        <v>58</v>
      </c>
      <c r="C106" s="11">
        <v>347</v>
      </c>
      <c r="D106" s="11">
        <v>193</v>
      </c>
      <c r="E106" s="11">
        <v>398</v>
      </c>
      <c r="F106" s="11">
        <v>317</v>
      </c>
      <c r="G106" s="11">
        <v>282</v>
      </c>
      <c r="H106" s="11">
        <v>314</v>
      </c>
      <c r="I106" s="11">
        <v>279</v>
      </c>
      <c r="J106" s="11">
        <v>313</v>
      </c>
      <c r="K106" s="11">
        <v>333</v>
      </c>
      <c r="L106" s="11">
        <v>284</v>
      </c>
      <c r="M106" s="11">
        <v>355</v>
      </c>
      <c r="N106" s="11">
        <v>354</v>
      </c>
      <c r="O106" s="11">
        <f t="shared" si="7"/>
        <v>3769</v>
      </c>
      <c r="P106" s="4"/>
    </row>
    <row r="107" spans="1:16" ht="13.5">
      <c r="A107" s="17" t="s">
        <v>52</v>
      </c>
      <c r="B107" s="10" t="s">
        <v>58</v>
      </c>
      <c r="C107" s="11">
        <v>92</v>
      </c>
      <c r="D107" s="11">
        <v>57</v>
      </c>
      <c r="E107" s="11">
        <v>60</v>
      </c>
      <c r="F107" s="11">
        <v>48</v>
      </c>
      <c r="G107" s="11">
        <v>48</v>
      </c>
      <c r="H107" s="11">
        <v>77</v>
      </c>
      <c r="I107" s="11">
        <v>60</v>
      </c>
      <c r="J107" s="11">
        <v>48</v>
      </c>
      <c r="K107" s="11">
        <v>46</v>
      </c>
      <c r="L107" s="11">
        <v>95</v>
      </c>
      <c r="M107" s="11">
        <v>62</v>
      </c>
      <c r="N107" s="11">
        <v>81</v>
      </c>
      <c r="O107" s="11">
        <f t="shared" si="7"/>
        <v>774</v>
      </c>
      <c r="P107" s="4"/>
    </row>
    <row r="108" spans="1:16" ht="13.5">
      <c r="A108" s="9" t="s">
        <v>54</v>
      </c>
      <c r="B108" s="10" t="s">
        <v>58</v>
      </c>
      <c r="C108" s="11">
        <v>55</v>
      </c>
      <c r="D108" s="11">
        <v>31</v>
      </c>
      <c r="E108" s="11">
        <v>46</v>
      </c>
      <c r="F108" s="11">
        <v>33</v>
      </c>
      <c r="G108" s="11">
        <v>27</v>
      </c>
      <c r="H108" s="11">
        <v>51</v>
      </c>
      <c r="I108" s="11">
        <v>36</v>
      </c>
      <c r="J108" s="11">
        <v>36</v>
      </c>
      <c r="K108" s="11">
        <v>36</v>
      </c>
      <c r="L108" s="11">
        <v>35</v>
      </c>
      <c r="M108" s="11">
        <v>40</v>
      </c>
      <c r="N108" s="11">
        <v>38</v>
      </c>
      <c r="O108" s="11">
        <f t="shared" si="7"/>
        <v>464</v>
      </c>
      <c r="P108" s="4"/>
    </row>
    <row r="109" spans="1:16" ht="13.5">
      <c r="A109" s="9" t="s">
        <v>55</v>
      </c>
      <c r="B109" s="10" t="s">
        <v>58</v>
      </c>
      <c r="C109" s="11">
        <v>128</v>
      </c>
      <c r="D109" s="11">
        <v>57</v>
      </c>
      <c r="E109" s="11">
        <v>84</v>
      </c>
      <c r="F109" s="11">
        <v>88</v>
      </c>
      <c r="G109" s="11">
        <v>54</v>
      </c>
      <c r="H109" s="11">
        <v>63</v>
      </c>
      <c r="I109" s="11">
        <v>76</v>
      </c>
      <c r="J109" s="11">
        <v>58</v>
      </c>
      <c r="K109" s="11">
        <v>72</v>
      </c>
      <c r="L109" s="11">
        <v>101</v>
      </c>
      <c r="M109" s="11">
        <v>120</v>
      </c>
      <c r="N109" s="11">
        <v>87</v>
      </c>
      <c r="O109" s="11">
        <f t="shared" si="7"/>
        <v>988</v>
      </c>
      <c r="P109" s="4"/>
    </row>
    <row r="110" spans="1:16" ht="13.5">
      <c r="A110" s="30" t="s">
        <v>63</v>
      </c>
      <c r="B110" s="10" t="s">
        <v>58</v>
      </c>
      <c r="C110" s="11">
        <f aca="true" t="shared" si="8" ref="C110:L110">SUM(C95:C109)</f>
        <v>2532</v>
      </c>
      <c r="D110" s="11">
        <f t="shared" si="8"/>
        <v>1397</v>
      </c>
      <c r="E110" s="11">
        <f t="shared" si="8"/>
        <v>2243</v>
      </c>
      <c r="F110" s="11">
        <f t="shared" si="8"/>
        <v>1854</v>
      </c>
      <c r="G110" s="11">
        <f t="shared" si="8"/>
        <v>1866</v>
      </c>
      <c r="H110" s="11">
        <f t="shared" si="8"/>
        <v>2058</v>
      </c>
      <c r="I110" s="11">
        <f t="shared" si="8"/>
        <v>1902</v>
      </c>
      <c r="J110" s="11">
        <f t="shared" si="8"/>
        <v>1818</v>
      </c>
      <c r="K110" s="11">
        <f t="shared" si="8"/>
        <v>1932</v>
      </c>
      <c r="L110" s="11">
        <f t="shared" si="8"/>
        <v>2209</v>
      </c>
      <c r="M110" s="11">
        <f>SUM(M95:M109)</f>
        <v>2428</v>
      </c>
      <c r="N110" s="11">
        <f>SUM(N95:N109)</f>
        <v>2193</v>
      </c>
      <c r="O110" s="11">
        <f>SUM(O95:O109)</f>
        <v>24432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 sheet="1"/>
  <mergeCells count="60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1.00390625" style="0" customWidth="1"/>
    <col min="2" max="2" width="8.50390625" style="0" customWidth="1"/>
    <col min="3" max="15" width="11.625" style="0" customWidth="1"/>
  </cols>
  <sheetData>
    <row r="1" spans="1:16" ht="17.25">
      <c r="A1" s="1" t="s">
        <v>122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>
      <c r="A3" s="5" t="s">
        <v>0</v>
      </c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4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</row>
    <row r="5" spans="1:16" ht="13.5">
      <c r="A5" s="9" t="s">
        <v>17</v>
      </c>
      <c r="B5" s="10" t="s">
        <v>18</v>
      </c>
      <c r="C5" s="11">
        <v>25807</v>
      </c>
      <c r="D5" s="11">
        <v>26783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f>SUM(C5:N5)</f>
        <v>52590</v>
      </c>
      <c r="P5" s="4"/>
    </row>
    <row r="6" spans="1:16" ht="13.5">
      <c r="A6" s="9" t="s">
        <v>19</v>
      </c>
      <c r="B6" s="10" t="s">
        <v>18</v>
      </c>
      <c r="C6" s="11">
        <v>103400</v>
      </c>
      <c r="D6" s="11">
        <v>121078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f>SUM(C6:N6)</f>
        <v>224478</v>
      </c>
      <c r="P6" s="4"/>
    </row>
    <row r="7" spans="1:16" ht="13.5">
      <c r="A7" s="9" t="s">
        <v>20</v>
      </c>
      <c r="B7" s="12" t="s">
        <v>18</v>
      </c>
      <c r="C7" s="11">
        <v>67896</v>
      </c>
      <c r="D7" s="11">
        <v>76437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>SUM(C7:N7)</f>
        <v>144333</v>
      </c>
      <c r="P7" s="4"/>
    </row>
    <row r="8" spans="1:16" ht="13.5">
      <c r="A8" s="9" t="s">
        <v>21</v>
      </c>
      <c r="B8" s="12" t="s">
        <v>18</v>
      </c>
      <c r="C8" s="11">
        <v>8514</v>
      </c>
      <c r="D8" s="11">
        <v>11042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>SUM(C8:N8)</f>
        <v>19556</v>
      </c>
      <c r="P8" s="4"/>
    </row>
    <row r="9" spans="1:16" ht="13.5">
      <c r="A9" s="47" t="s">
        <v>22</v>
      </c>
      <c r="B9" s="38" t="s">
        <v>23</v>
      </c>
      <c r="C9" s="42">
        <v>136751</v>
      </c>
      <c r="D9" s="42">
        <v>159607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>SUM(C9:N10)</f>
        <v>296358</v>
      </c>
      <c r="P9" s="4"/>
    </row>
    <row r="10" spans="1:16" ht="13.5">
      <c r="A10" s="48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"/>
    </row>
    <row r="11" spans="1:16" ht="13.5">
      <c r="A11" s="9" t="s">
        <v>73</v>
      </c>
      <c r="B11" s="12" t="s">
        <v>18</v>
      </c>
      <c r="C11" s="11">
        <v>149746</v>
      </c>
      <c r="D11" s="11">
        <v>174646</v>
      </c>
      <c r="E11" s="11">
        <v>191819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>SUM(C11:N11)</f>
        <v>516211</v>
      </c>
      <c r="P11" s="4"/>
    </row>
    <row r="12" spans="1:16" ht="13.5">
      <c r="A12" s="9" t="s">
        <v>24</v>
      </c>
      <c r="B12" s="12" t="s">
        <v>18</v>
      </c>
      <c r="C12" s="11">
        <v>1028</v>
      </c>
      <c r="D12" s="11">
        <v>1236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SUM(C12:N12)</f>
        <v>2264</v>
      </c>
      <c r="P12" s="4"/>
    </row>
    <row r="13" spans="1:16" ht="13.5">
      <c r="A13" s="9" t="s">
        <v>25</v>
      </c>
      <c r="B13" s="12" t="s">
        <v>26</v>
      </c>
      <c r="C13" s="11">
        <v>3546</v>
      </c>
      <c r="D13" s="11">
        <v>3451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>SUM(C13:N13)</f>
        <v>6997</v>
      </c>
      <c r="P13" s="4"/>
    </row>
    <row r="14" spans="1:16" ht="13.5">
      <c r="A14" s="9" t="s">
        <v>72</v>
      </c>
      <c r="B14" s="12" t="s">
        <v>18</v>
      </c>
      <c r="C14" s="11">
        <v>10302</v>
      </c>
      <c r="D14" s="11">
        <v>13910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>SUM(C14:N14)</f>
        <v>24212</v>
      </c>
      <c r="P14" s="4"/>
    </row>
    <row r="15" spans="1:16" ht="13.5">
      <c r="A15" s="13" t="s">
        <v>74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"/>
    </row>
    <row r="16" spans="1:16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</row>
    <row r="17" spans="1:16" ht="13.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5" t="s">
        <v>28</v>
      </c>
      <c r="B18" s="7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16</v>
      </c>
      <c r="P18" s="3"/>
    </row>
    <row r="19" spans="1:16" ht="13.5">
      <c r="A19" s="9" t="s">
        <v>29</v>
      </c>
      <c r="B19" s="10" t="s">
        <v>18</v>
      </c>
      <c r="C19" s="11">
        <v>15067</v>
      </c>
      <c r="D19" s="11">
        <v>14339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>SUM(C19:N19)</f>
        <v>29406</v>
      </c>
      <c r="P19" s="3"/>
    </row>
    <row r="20" spans="1:16" ht="13.5">
      <c r="A20" s="9" t="s">
        <v>30</v>
      </c>
      <c r="B20" s="10" t="s">
        <v>18</v>
      </c>
      <c r="C20" s="11">
        <v>76420</v>
      </c>
      <c r="D20" s="11">
        <v>83026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aca="true" t="shared" si="0" ref="O20:O25">SUM(C20:N20)</f>
        <v>159446</v>
      </c>
      <c r="P20" s="3"/>
    </row>
    <row r="21" spans="1:16" ht="13.5">
      <c r="A21" s="9" t="s">
        <v>20</v>
      </c>
      <c r="B21" s="12" t="s">
        <v>18</v>
      </c>
      <c r="C21" s="11">
        <v>33199</v>
      </c>
      <c r="D21" s="11">
        <v>38169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71368</v>
      </c>
      <c r="P21" s="3"/>
    </row>
    <row r="22" spans="1:16" ht="13.5">
      <c r="A22" s="9" t="s">
        <v>21</v>
      </c>
      <c r="B22" s="12" t="s">
        <v>18</v>
      </c>
      <c r="C22" s="11">
        <v>4136</v>
      </c>
      <c r="D22" s="11">
        <v>5955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0"/>
        <v>10091</v>
      </c>
      <c r="P22" s="3"/>
    </row>
    <row r="23" spans="1:16" ht="13.5">
      <c r="A23" s="9" t="s">
        <v>75</v>
      </c>
      <c r="B23" s="12" t="s">
        <v>18</v>
      </c>
      <c r="C23" s="11">
        <v>424</v>
      </c>
      <c r="D23" s="11">
        <v>551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0"/>
        <v>975</v>
      </c>
      <c r="P23" s="3"/>
    </row>
    <row r="24" spans="1:16" ht="13.5">
      <c r="A24" s="9" t="s">
        <v>31</v>
      </c>
      <c r="B24" s="12" t="s">
        <v>26</v>
      </c>
      <c r="C24" s="11">
        <v>39</v>
      </c>
      <c r="D24" s="11">
        <v>121</v>
      </c>
      <c r="E24" s="11"/>
      <c r="F24" s="11"/>
      <c r="G24" s="11"/>
      <c r="H24" s="11"/>
      <c r="I24" s="11"/>
      <c r="J24" s="11"/>
      <c r="K24" s="11"/>
      <c r="L24" s="11"/>
      <c r="M24" s="11"/>
      <c r="N24" s="16"/>
      <c r="O24" s="11">
        <f t="shared" si="0"/>
        <v>160</v>
      </c>
      <c r="P24" s="3"/>
    </row>
    <row r="25" spans="1:16" ht="13.5">
      <c r="A25" s="9" t="s">
        <v>32</v>
      </c>
      <c r="B25" s="12" t="s">
        <v>36</v>
      </c>
      <c r="C25" s="11">
        <v>4500</v>
      </c>
      <c r="D25" s="11">
        <v>6941</v>
      </c>
      <c r="E25" s="11"/>
      <c r="F25" s="11"/>
      <c r="G25" s="11"/>
      <c r="H25" s="11"/>
      <c r="I25" s="11"/>
      <c r="J25" s="11"/>
      <c r="K25" s="11"/>
      <c r="L25" s="11"/>
      <c r="M25" s="11"/>
      <c r="N25" s="16"/>
      <c r="O25" s="11">
        <f t="shared" si="0"/>
        <v>11441</v>
      </c>
      <c r="P25" s="3"/>
    </row>
    <row r="26" spans="1:16" ht="13.5">
      <c r="A26" s="9" t="s">
        <v>33</v>
      </c>
      <c r="B26" s="12" t="s">
        <v>36</v>
      </c>
      <c r="C26" s="11">
        <v>4197</v>
      </c>
      <c r="D26" s="11">
        <v>4516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8713</v>
      </c>
      <c r="P26" s="3"/>
    </row>
    <row r="27" spans="1:16" ht="13.5">
      <c r="A27" s="9" t="s">
        <v>24</v>
      </c>
      <c r="B27" s="12" t="s">
        <v>69</v>
      </c>
      <c r="C27" s="11">
        <v>647</v>
      </c>
      <c r="D27" s="11">
        <v>424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1071</v>
      </c>
      <c r="P27" s="3"/>
    </row>
    <row r="28" spans="1:16" ht="13.5">
      <c r="A28" s="9" t="s">
        <v>25</v>
      </c>
      <c r="B28" s="30" t="s">
        <v>70</v>
      </c>
      <c r="C28" s="32" t="s">
        <v>77</v>
      </c>
      <c r="D28" s="32" t="s">
        <v>77</v>
      </c>
      <c r="E28" s="33" t="s">
        <v>77</v>
      </c>
      <c r="F28" s="32" t="s">
        <v>77</v>
      </c>
      <c r="G28" s="32" t="s">
        <v>77</v>
      </c>
      <c r="H28" s="32" t="s">
        <v>77</v>
      </c>
      <c r="I28" s="32" t="s">
        <v>77</v>
      </c>
      <c r="J28" s="32" t="s">
        <v>77</v>
      </c>
      <c r="K28" s="32" t="s">
        <v>77</v>
      </c>
      <c r="L28" s="32" t="s">
        <v>77</v>
      </c>
      <c r="M28" s="32" t="s">
        <v>77</v>
      </c>
      <c r="N28" s="32" t="s">
        <v>77</v>
      </c>
      <c r="O28" s="32" t="s">
        <v>77</v>
      </c>
      <c r="P28" s="3"/>
    </row>
    <row r="29" spans="1:16" ht="13.5">
      <c r="A29" s="9" t="s">
        <v>34</v>
      </c>
      <c r="B29" s="12" t="s">
        <v>18</v>
      </c>
      <c r="C29" s="11">
        <v>23608</v>
      </c>
      <c r="D29" s="11">
        <v>24807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aca="true" t="shared" si="1" ref="O29:O34">SUM(C29:N29)</f>
        <v>48415</v>
      </c>
      <c r="P29" s="3"/>
    </row>
    <row r="30" spans="1:16" ht="13.5">
      <c r="A30" s="17" t="s">
        <v>35</v>
      </c>
      <c r="B30" s="12" t="s">
        <v>18</v>
      </c>
      <c r="C30" s="11">
        <v>425358</v>
      </c>
      <c r="D30" s="11">
        <v>422439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1"/>
        <v>847797</v>
      </c>
      <c r="P30" s="3"/>
    </row>
    <row r="31" spans="1:16" ht="13.5">
      <c r="A31" s="36" t="s">
        <v>71</v>
      </c>
      <c r="B31" s="38" t="s">
        <v>36</v>
      </c>
      <c r="C31" s="34">
        <v>91234</v>
      </c>
      <c r="D31" s="34">
        <v>99207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>
        <f t="shared" si="1"/>
        <v>190441</v>
      </c>
      <c r="P31" s="3"/>
    </row>
    <row r="32" spans="1:16" ht="13.5">
      <c r="A32" s="37"/>
      <c r="B32" s="3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>
        <f t="shared" si="1"/>
        <v>0</v>
      </c>
      <c r="P32" s="3"/>
    </row>
    <row r="33" spans="1:16" ht="13.5">
      <c r="A33" s="17" t="s">
        <v>37</v>
      </c>
      <c r="B33" s="12" t="s">
        <v>36</v>
      </c>
      <c r="C33" s="11">
        <v>11089</v>
      </c>
      <c r="D33" s="11">
        <v>16421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1"/>
        <v>27510</v>
      </c>
      <c r="P33" s="4"/>
    </row>
    <row r="34" spans="1:16" ht="13.5">
      <c r="A34" s="9" t="s">
        <v>39</v>
      </c>
      <c r="B34" s="12" t="s">
        <v>36</v>
      </c>
      <c r="C34" s="11">
        <v>15894</v>
      </c>
      <c r="D34" s="11">
        <v>18972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1"/>
        <v>34866</v>
      </c>
      <c r="P34" s="4"/>
    </row>
    <row r="35" spans="1:16" ht="13.5">
      <c r="A35" s="13" t="s">
        <v>76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"/>
    </row>
    <row r="36" spans="1:16" ht="13.5">
      <c r="A36" s="1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</row>
    <row r="37" spans="1:16" ht="13.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4.25">
      <c r="A38" s="6" t="s">
        <v>41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4"/>
    </row>
    <row r="39" spans="1:16" ht="13.5">
      <c r="A39" s="9" t="s">
        <v>42</v>
      </c>
      <c r="B39" s="10" t="s">
        <v>18</v>
      </c>
      <c r="C39" s="11">
        <v>15139</v>
      </c>
      <c r="D39" s="11">
        <v>9534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aca="true" t="shared" si="2" ref="O39:O53">SUM(C39:N39)</f>
        <v>24673</v>
      </c>
      <c r="P39" s="4"/>
    </row>
    <row r="40" spans="1:16" ht="13.5">
      <c r="A40" s="9" t="s">
        <v>20</v>
      </c>
      <c r="B40" s="12" t="s">
        <v>18</v>
      </c>
      <c r="C40" s="11">
        <v>21430</v>
      </c>
      <c r="D40" s="11">
        <v>17375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"/>
        <v>38805</v>
      </c>
      <c r="P40" s="4"/>
    </row>
    <row r="41" spans="1:16" ht="13.5">
      <c r="A41" s="9" t="s">
        <v>21</v>
      </c>
      <c r="B41" s="12" t="s">
        <v>18</v>
      </c>
      <c r="C41" s="11">
        <v>1020</v>
      </c>
      <c r="D41" s="11">
        <v>1448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"/>
        <v>2468</v>
      </c>
      <c r="P41" s="4"/>
    </row>
    <row r="42" spans="1:16" ht="13.5">
      <c r="A42" s="9" t="s">
        <v>75</v>
      </c>
      <c r="B42" s="12" t="s">
        <v>18</v>
      </c>
      <c r="C42" s="11">
        <v>197</v>
      </c>
      <c r="D42" s="11">
        <v>146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2"/>
        <v>343</v>
      </c>
      <c r="P42" s="4"/>
    </row>
    <row r="43" spans="1:16" ht="13.5">
      <c r="A43" s="9" t="s">
        <v>45</v>
      </c>
      <c r="B43" s="12" t="s">
        <v>26</v>
      </c>
      <c r="C43" s="11">
        <v>78</v>
      </c>
      <c r="D43" s="11">
        <v>0</v>
      </c>
      <c r="E43" s="11"/>
      <c r="F43" s="20"/>
      <c r="G43" s="20"/>
      <c r="H43" s="20"/>
      <c r="I43" s="20"/>
      <c r="J43" s="11"/>
      <c r="K43" s="11"/>
      <c r="L43" s="11"/>
      <c r="M43" s="11"/>
      <c r="N43" s="11"/>
      <c r="O43" s="11">
        <f t="shared" si="2"/>
        <v>78</v>
      </c>
      <c r="P43" s="4"/>
    </row>
    <row r="44" spans="1:16" ht="13.5">
      <c r="A44" s="9" t="s">
        <v>32</v>
      </c>
      <c r="B44" s="12" t="s">
        <v>36</v>
      </c>
      <c r="C44" s="11">
        <v>60337</v>
      </c>
      <c r="D44" s="11">
        <v>51887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f t="shared" si="2"/>
        <v>112224</v>
      </c>
      <c r="P44" s="4"/>
    </row>
    <row r="45" spans="1:16" ht="13.5">
      <c r="A45" s="9" t="s">
        <v>33</v>
      </c>
      <c r="B45" s="12" t="s">
        <v>36</v>
      </c>
      <c r="C45" s="11">
        <v>137773</v>
      </c>
      <c r="D45" s="11">
        <v>103755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si="2"/>
        <v>241528</v>
      </c>
      <c r="P45" s="4"/>
    </row>
    <row r="46" spans="1:16" ht="13.5">
      <c r="A46" s="9" t="s">
        <v>24</v>
      </c>
      <c r="B46" s="12" t="s">
        <v>26</v>
      </c>
      <c r="C46" s="32" t="s">
        <v>77</v>
      </c>
      <c r="D46" s="32" t="s">
        <v>77</v>
      </c>
      <c r="E46" s="32" t="s">
        <v>77</v>
      </c>
      <c r="F46" s="32" t="s">
        <v>77</v>
      </c>
      <c r="G46" s="32" t="s">
        <v>77</v>
      </c>
      <c r="H46" s="32" t="s">
        <v>77</v>
      </c>
      <c r="I46" s="32" t="s">
        <v>77</v>
      </c>
      <c r="J46" s="32" t="s">
        <v>77</v>
      </c>
      <c r="K46" s="32" t="s">
        <v>77</v>
      </c>
      <c r="L46" s="32" t="s">
        <v>77</v>
      </c>
      <c r="M46" s="32" t="s">
        <v>77</v>
      </c>
      <c r="N46" s="32" t="s">
        <v>77</v>
      </c>
      <c r="O46" s="32" t="s">
        <v>77</v>
      </c>
      <c r="P46" s="4"/>
    </row>
    <row r="47" spans="1:16" ht="13.5">
      <c r="A47" s="9" t="s">
        <v>25</v>
      </c>
      <c r="B47" s="12" t="s">
        <v>26</v>
      </c>
      <c r="C47" s="11">
        <v>3100</v>
      </c>
      <c r="D47" s="11">
        <v>2735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f t="shared" si="2"/>
        <v>5835</v>
      </c>
      <c r="P47" s="4"/>
    </row>
    <row r="48" spans="1:16" ht="13.5">
      <c r="A48" s="21" t="s">
        <v>48</v>
      </c>
      <c r="B48" s="12" t="s">
        <v>18</v>
      </c>
      <c r="C48" s="22">
        <v>3261</v>
      </c>
      <c r="D48" s="22">
        <v>3680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1">
        <f t="shared" si="2"/>
        <v>6941</v>
      </c>
      <c r="P48" s="4"/>
    </row>
    <row r="49" spans="1:16" ht="13.5">
      <c r="A49" s="9" t="s">
        <v>49</v>
      </c>
      <c r="B49" s="12" t="s">
        <v>18</v>
      </c>
      <c r="C49" s="11">
        <v>4159</v>
      </c>
      <c r="D49" s="11">
        <v>7693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f t="shared" si="2"/>
        <v>11852</v>
      </c>
      <c r="P49" s="4"/>
    </row>
    <row r="50" spans="1:16" ht="13.5">
      <c r="A50" s="17" t="s">
        <v>50</v>
      </c>
      <c r="B50" s="12" t="s">
        <v>36</v>
      </c>
      <c r="C50" s="11">
        <v>82926</v>
      </c>
      <c r="D50" s="11">
        <v>44423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f t="shared" si="2"/>
        <v>127349</v>
      </c>
      <c r="P50" s="4"/>
    </row>
    <row r="51" spans="1:16" ht="13.5">
      <c r="A51" s="17" t="s">
        <v>52</v>
      </c>
      <c r="B51" s="12" t="s">
        <v>36</v>
      </c>
      <c r="C51" s="11">
        <v>30680</v>
      </c>
      <c r="D51" s="11">
        <v>26413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f t="shared" si="2"/>
        <v>57093</v>
      </c>
      <c r="P51" s="4"/>
    </row>
    <row r="52" spans="1:16" ht="13.5">
      <c r="A52" s="9" t="s">
        <v>54</v>
      </c>
      <c r="B52" s="12" t="s">
        <v>36</v>
      </c>
      <c r="C52" s="11">
        <v>38236</v>
      </c>
      <c r="D52" s="11">
        <v>23271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2"/>
        <v>61507</v>
      </c>
      <c r="P52" s="4"/>
    </row>
    <row r="53" spans="1:16" ht="13.5">
      <c r="A53" s="9" t="s">
        <v>55</v>
      </c>
      <c r="B53" s="12" t="s">
        <v>36</v>
      </c>
      <c r="C53" s="11">
        <v>108922</v>
      </c>
      <c r="D53" s="11">
        <v>56213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f t="shared" si="2"/>
        <v>165135</v>
      </c>
      <c r="P53" s="4"/>
    </row>
    <row r="54" spans="1:16" ht="13.5">
      <c r="A54" s="13" t="s">
        <v>76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</row>
    <row r="55" spans="1:16" ht="17.25">
      <c r="A55" s="23" t="s">
        <v>123</v>
      </c>
      <c r="B55" s="24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ht="17.25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3.5">
      <c r="A57" s="26" t="s">
        <v>0</v>
      </c>
      <c r="B57" s="3"/>
      <c r="C57" s="3"/>
      <c r="D57" s="3"/>
      <c r="E57" s="3" t="s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ht="14.25">
      <c r="A58" s="27" t="s">
        <v>57</v>
      </c>
      <c r="B58" s="28" t="s">
        <v>3</v>
      </c>
      <c r="C58" s="29" t="s">
        <v>4</v>
      </c>
      <c r="D58" s="29" t="s">
        <v>5</v>
      </c>
      <c r="E58" s="29" t="s">
        <v>6</v>
      </c>
      <c r="F58" s="29" t="s">
        <v>7</v>
      </c>
      <c r="G58" s="29" t="s">
        <v>8</v>
      </c>
      <c r="H58" s="29" t="s">
        <v>9</v>
      </c>
      <c r="I58" s="29" t="s">
        <v>10</v>
      </c>
      <c r="J58" s="29" t="s">
        <v>11</v>
      </c>
      <c r="K58" s="29" t="s">
        <v>12</v>
      </c>
      <c r="L58" s="29" t="s">
        <v>13</v>
      </c>
      <c r="M58" s="29" t="s">
        <v>14</v>
      </c>
      <c r="N58" s="29" t="s">
        <v>15</v>
      </c>
      <c r="O58" s="29" t="s">
        <v>16</v>
      </c>
      <c r="P58" s="4"/>
    </row>
    <row r="59" spans="1:16" ht="13.5">
      <c r="A59" s="9" t="s">
        <v>17</v>
      </c>
      <c r="B59" s="10" t="s">
        <v>58</v>
      </c>
      <c r="C59" s="11">
        <v>1800</v>
      </c>
      <c r="D59" s="11">
        <v>1849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>SUM(C59:N59)</f>
        <v>3649</v>
      </c>
      <c r="P59" s="4"/>
    </row>
    <row r="60" spans="1:16" ht="13.5">
      <c r="A60" s="9" t="s">
        <v>19</v>
      </c>
      <c r="B60" s="10" t="s">
        <v>58</v>
      </c>
      <c r="C60" s="11">
        <v>4643</v>
      </c>
      <c r="D60" s="11">
        <v>5286</v>
      </c>
      <c r="E60" s="11"/>
      <c r="F60" s="11"/>
      <c r="G60" s="20"/>
      <c r="H60" s="11"/>
      <c r="I60" s="11"/>
      <c r="J60" s="11"/>
      <c r="K60" s="11"/>
      <c r="L60" s="11"/>
      <c r="M60" s="11"/>
      <c r="N60" s="11"/>
      <c r="O60" s="11">
        <f>SUM(C60:N60)</f>
        <v>9929</v>
      </c>
      <c r="P60" s="4"/>
    </row>
    <row r="61" spans="1:16" ht="13.5">
      <c r="A61" s="9" t="s">
        <v>20</v>
      </c>
      <c r="B61" s="10" t="s">
        <v>58</v>
      </c>
      <c r="C61" s="11">
        <v>3714</v>
      </c>
      <c r="D61" s="11">
        <v>4113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>SUM(C61:N61)</f>
        <v>7827</v>
      </c>
      <c r="P61" s="4"/>
    </row>
    <row r="62" spans="1:16" ht="13.5">
      <c r="A62" s="9" t="s">
        <v>21</v>
      </c>
      <c r="B62" s="10" t="s">
        <v>58</v>
      </c>
      <c r="C62" s="11">
        <v>1600</v>
      </c>
      <c r="D62" s="11">
        <v>1992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>SUM(C62:N62)</f>
        <v>3592</v>
      </c>
      <c r="P62" s="4"/>
    </row>
    <row r="63" spans="1:16" ht="13.5">
      <c r="A63" s="47" t="s">
        <v>22</v>
      </c>
      <c r="B63" s="38" t="s">
        <v>61</v>
      </c>
      <c r="C63" s="45">
        <v>589</v>
      </c>
      <c r="D63" s="40">
        <v>682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2">
        <f>SUM(C63:N64)</f>
        <v>1271</v>
      </c>
      <c r="P63" s="4"/>
    </row>
    <row r="64" spans="1:16" ht="13.5">
      <c r="A64" s="48"/>
      <c r="B64" s="49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3"/>
      <c r="P64" s="4"/>
    </row>
    <row r="65" spans="1:16" ht="13.5">
      <c r="A65" s="9" t="s">
        <v>73</v>
      </c>
      <c r="B65" s="10" t="s">
        <v>58</v>
      </c>
      <c r="C65" s="11">
        <v>257</v>
      </c>
      <c r="D65" s="11">
        <v>321</v>
      </c>
      <c r="E65" s="11">
        <v>371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f>SUM(C65:N65)</f>
        <v>949</v>
      </c>
      <c r="P65" s="4"/>
    </row>
    <row r="66" spans="1:16" ht="13.5">
      <c r="A66" s="9" t="s">
        <v>24</v>
      </c>
      <c r="B66" s="10" t="s">
        <v>58</v>
      </c>
      <c r="C66" s="11">
        <v>82</v>
      </c>
      <c r="D66" s="11">
        <v>74</v>
      </c>
      <c r="E66" s="11"/>
      <c r="F66" s="11"/>
      <c r="G66" s="20"/>
      <c r="H66" s="11"/>
      <c r="I66" s="11"/>
      <c r="J66" s="11"/>
      <c r="K66" s="11"/>
      <c r="L66" s="11"/>
      <c r="M66" s="11"/>
      <c r="N66" s="11"/>
      <c r="O66" s="11">
        <f>SUM(C66:N66)</f>
        <v>156</v>
      </c>
      <c r="P66" s="4"/>
    </row>
    <row r="67" spans="1:16" ht="13.5">
      <c r="A67" s="9" t="s">
        <v>25</v>
      </c>
      <c r="B67" s="10" t="s">
        <v>58</v>
      </c>
      <c r="C67" s="11">
        <v>306</v>
      </c>
      <c r="D67" s="11">
        <v>299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f>SUM(C67:N67)</f>
        <v>605</v>
      </c>
      <c r="P67" s="4"/>
    </row>
    <row r="68" spans="1:16" ht="13.5">
      <c r="A68" s="9" t="s">
        <v>72</v>
      </c>
      <c r="B68" s="10" t="s">
        <v>58</v>
      </c>
      <c r="C68" s="11">
        <v>498</v>
      </c>
      <c r="D68" s="11">
        <v>557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>SUM(C68:N68)</f>
        <v>1055</v>
      </c>
      <c r="P68" s="4"/>
    </row>
    <row r="69" spans="1:16" ht="13.5">
      <c r="A69" s="30" t="s">
        <v>63</v>
      </c>
      <c r="B69" s="10" t="s">
        <v>58</v>
      </c>
      <c r="C69" s="11">
        <f aca="true" t="shared" si="3" ref="C69:J69">SUM(C59:C68)</f>
        <v>13489</v>
      </c>
      <c r="D69" s="11">
        <f t="shared" si="3"/>
        <v>15173</v>
      </c>
      <c r="E69" s="11">
        <f t="shared" si="3"/>
        <v>371</v>
      </c>
      <c r="F69" s="11">
        <f t="shared" si="3"/>
        <v>0</v>
      </c>
      <c r="G69" s="11">
        <f t="shared" si="3"/>
        <v>0</v>
      </c>
      <c r="H69" s="11">
        <f t="shared" si="3"/>
        <v>0</v>
      </c>
      <c r="I69" s="11">
        <f t="shared" si="3"/>
        <v>0</v>
      </c>
      <c r="J69" s="11">
        <f t="shared" si="3"/>
        <v>0</v>
      </c>
      <c r="K69" s="11">
        <f>SUM(K59:K68)</f>
        <v>0</v>
      </c>
      <c r="L69" s="11">
        <f>SUM(L59:L68)</f>
        <v>0</v>
      </c>
      <c r="M69" s="11">
        <f>SUM(M59:M68)</f>
        <v>0</v>
      </c>
      <c r="N69" s="11">
        <f>SUM(N59:N68)</f>
        <v>0</v>
      </c>
      <c r="O69" s="11">
        <f>SUM(C69:N69)</f>
        <v>29033</v>
      </c>
      <c r="P69" s="4"/>
    </row>
    <row r="70" spans="1:16" ht="13.5">
      <c r="A70" s="13" t="s">
        <v>74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ht="13.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3.5">
      <c r="A72" s="26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ht="14.25">
      <c r="A73" s="27" t="s">
        <v>64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9" t="s">
        <v>14</v>
      </c>
      <c r="N73" s="29" t="s">
        <v>15</v>
      </c>
      <c r="O73" s="29" t="s">
        <v>16</v>
      </c>
      <c r="P73" s="4"/>
    </row>
    <row r="74" spans="1:16" ht="13.5">
      <c r="A74" s="9" t="s">
        <v>29</v>
      </c>
      <c r="B74" s="10" t="s">
        <v>58</v>
      </c>
      <c r="C74" s="11">
        <v>696</v>
      </c>
      <c r="D74" s="11">
        <v>675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>SUM(C74:N74)</f>
        <v>1371</v>
      </c>
      <c r="P74" s="4"/>
    </row>
    <row r="75" spans="1:16" ht="13.5">
      <c r="A75" s="9" t="s">
        <v>30</v>
      </c>
      <c r="B75" s="10" t="s">
        <v>58</v>
      </c>
      <c r="C75" s="11">
        <v>4575</v>
      </c>
      <c r="D75" s="11">
        <v>5091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f aca="true" t="shared" si="4" ref="O75:O81">SUM(C75:N75)</f>
        <v>9666</v>
      </c>
      <c r="P75" s="4"/>
    </row>
    <row r="76" spans="1:16" ht="13.5">
      <c r="A76" s="9" t="s">
        <v>20</v>
      </c>
      <c r="B76" s="10" t="s">
        <v>58</v>
      </c>
      <c r="C76" s="11">
        <v>1902</v>
      </c>
      <c r="D76" s="11">
        <v>2341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f t="shared" si="4"/>
        <v>4243</v>
      </c>
      <c r="P76" s="4"/>
    </row>
    <row r="77" spans="1:16" ht="13.5">
      <c r="A77" s="9" t="s">
        <v>21</v>
      </c>
      <c r="B77" s="10" t="s">
        <v>58</v>
      </c>
      <c r="C77" s="11">
        <v>442</v>
      </c>
      <c r="D77" s="11">
        <v>655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f t="shared" si="4"/>
        <v>1097</v>
      </c>
      <c r="P77" s="4"/>
    </row>
    <row r="78" spans="1:16" ht="13.5">
      <c r="A78" s="9" t="s">
        <v>75</v>
      </c>
      <c r="B78" s="10" t="s">
        <v>58</v>
      </c>
      <c r="C78" s="11">
        <v>299</v>
      </c>
      <c r="D78" s="11">
        <v>227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 t="shared" si="4"/>
        <v>526</v>
      </c>
      <c r="P78" s="4"/>
    </row>
    <row r="79" spans="1:16" ht="13.5">
      <c r="A79" s="9" t="s">
        <v>31</v>
      </c>
      <c r="B79" s="10" t="s">
        <v>58</v>
      </c>
      <c r="C79" s="11">
        <v>15</v>
      </c>
      <c r="D79" s="11">
        <v>13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4"/>
        <v>28</v>
      </c>
      <c r="P79" s="4"/>
    </row>
    <row r="80" spans="1:16" ht="13.5">
      <c r="A80" s="9" t="s">
        <v>32</v>
      </c>
      <c r="B80" s="10" t="s">
        <v>58</v>
      </c>
      <c r="C80" s="11">
        <v>18</v>
      </c>
      <c r="D80" s="11">
        <v>31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f>SUM(C80:N80)</f>
        <v>49</v>
      </c>
      <c r="P80" s="4"/>
    </row>
    <row r="81" spans="1:16" ht="13.5">
      <c r="A81" s="9" t="s">
        <v>33</v>
      </c>
      <c r="B81" s="10" t="s">
        <v>58</v>
      </c>
      <c r="C81" s="11">
        <v>25</v>
      </c>
      <c r="D81" s="11">
        <v>25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4"/>
        <v>50</v>
      </c>
      <c r="P81" s="4"/>
    </row>
    <row r="82" spans="1:16" ht="13.5">
      <c r="A82" s="9" t="s">
        <v>24</v>
      </c>
      <c r="B82" s="12" t="s">
        <v>58</v>
      </c>
      <c r="C82" s="11">
        <v>49</v>
      </c>
      <c r="D82" s="11">
        <v>36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>SUM(C82:N82)</f>
        <v>85</v>
      </c>
      <c r="P82" s="4"/>
    </row>
    <row r="83" spans="1:16" ht="13.5">
      <c r="A83" s="9" t="s">
        <v>25</v>
      </c>
      <c r="B83" s="12" t="s">
        <v>58</v>
      </c>
      <c r="C83" s="32" t="s">
        <v>77</v>
      </c>
      <c r="D83" s="32" t="s">
        <v>77</v>
      </c>
      <c r="E83" s="32" t="s">
        <v>77</v>
      </c>
      <c r="F83" s="32" t="s">
        <v>77</v>
      </c>
      <c r="G83" s="32" t="s">
        <v>77</v>
      </c>
      <c r="H83" s="32" t="s">
        <v>77</v>
      </c>
      <c r="I83" s="32" t="s">
        <v>77</v>
      </c>
      <c r="J83" s="32" t="s">
        <v>77</v>
      </c>
      <c r="K83" s="32" t="s">
        <v>77</v>
      </c>
      <c r="L83" s="32" t="s">
        <v>77</v>
      </c>
      <c r="M83" s="32" t="s">
        <v>77</v>
      </c>
      <c r="N83" s="32" t="s">
        <v>77</v>
      </c>
      <c r="O83" s="32" t="s">
        <v>77</v>
      </c>
      <c r="P83" s="4"/>
    </row>
    <row r="84" spans="1:16" ht="13.5">
      <c r="A84" s="9" t="s">
        <v>34</v>
      </c>
      <c r="B84" s="12" t="s">
        <v>58</v>
      </c>
      <c r="C84" s="11">
        <v>678</v>
      </c>
      <c r="D84" s="11">
        <v>854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f aca="true" t="shared" si="5" ref="O84:O89">SUM(C84:N84)</f>
        <v>1532</v>
      </c>
      <c r="P84" s="4"/>
    </row>
    <row r="85" spans="1:16" ht="13.5">
      <c r="A85" s="17" t="s">
        <v>35</v>
      </c>
      <c r="B85" s="10" t="s">
        <v>58</v>
      </c>
      <c r="C85" s="11">
        <v>713</v>
      </c>
      <c r="D85" s="11">
        <v>811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f t="shared" si="5"/>
        <v>1524</v>
      </c>
      <c r="P85" s="4"/>
    </row>
    <row r="86" spans="1:16" ht="13.5">
      <c r="A86" s="36" t="s">
        <v>71</v>
      </c>
      <c r="B86" s="38" t="s">
        <v>58</v>
      </c>
      <c r="C86" s="34">
        <v>233</v>
      </c>
      <c r="D86" s="34">
        <v>402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>
        <f t="shared" si="5"/>
        <v>635</v>
      </c>
      <c r="P86" s="4"/>
    </row>
    <row r="87" spans="1:16" ht="13.5">
      <c r="A87" s="37"/>
      <c r="B87" s="3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f t="shared" si="5"/>
        <v>0</v>
      </c>
      <c r="P87" s="4"/>
    </row>
    <row r="88" spans="1:16" ht="13.5">
      <c r="A88" s="17" t="s">
        <v>37</v>
      </c>
      <c r="B88" s="10" t="s">
        <v>58</v>
      </c>
      <c r="C88" s="11">
        <v>98</v>
      </c>
      <c r="D88" s="11">
        <v>127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>
        <f t="shared" si="5"/>
        <v>225</v>
      </c>
      <c r="P88" s="4"/>
    </row>
    <row r="89" spans="1:16" ht="13.5">
      <c r="A89" s="9" t="s">
        <v>39</v>
      </c>
      <c r="B89" s="12" t="s">
        <v>58</v>
      </c>
      <c r="C89" s="11">
        <v>47</v>
      </c>
      <c r="D89" s="11">
        <v>76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>
        <f t="shared" si="5"/>
        <v>123</v>
      </c>
      <c r="P89" s="4"/>
    </row>
    <row r="90" spans="1:16" ht="13.5">
      <c r="A90" s="30" t="s">
        <v>63</v>
      </c>
      <c r="B90" s="10" t="s">
        <v>58</v>
      </c>
      <c r="C90" s="11">
        <f aca="true" t="shared" si="6" ref="C90:L90">SUM(C74:C89)</f>
        <v>9790</v>
      </c>
      <c r="D90" s="11">
        <f>SUM(D74:D89)</f>
        <v>11364</v>
      </c>
      <c r="E90" s="11">
        <f t="shared" si="6"/>
        <v>0</v>
      </c>
      <c r="F90" s="11">
        <f t="shared" si="6"/>
        <v>0</v>
      </c>
      <c r="G90" s="11">
        <f t="shared" si="6"/>
        <v>0</v>
      </c>
      <c r="H90" s="11">
        <f t="shared" si="6"/>
        <v>0</v>
      </c>
      <c r="I90" s="11">
        <f t="shared" si="6"/>
        <v>0</v>
      </c>
      <c r="J90" s="11">
        <f t="shared" si="6"/>
        <v>0</v>
      </c>
      <c r="K90" s="11">
        <f t="shared" si="6"/>
        <v>0</v>
      </c>
      <c r="L90" s="11">
        <f t="shared" si="6"/>
        <v>0</v>
      </c>
      <c r="M90" s="11">
        <f>SUM(M74:M89)</f>
        <v>0</v>
      </c>
      <c r="N90" s="11">
        <f>SUM(N74:N89)</f>
        <v>0</v>
      </c>
      <c r="O90" s="11">
        <f>SUM(O74:O89)</f>
        <v>21154</v>
      </c>
      <c r="P90" s="4"/>
    </row>
    <row r="91" spans="1:16" ht="13.5">
      <c r="A91" s="13" t="s">
        <v>76</v>
      </c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4"/>
    </row>
    <row r="92" spans="1:1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ht="13.5">
      <c r="A93" s="26" t="s">
        <v>27</v>
      </c>
      <c r="B93" s="3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ht="14.25">
      <c r="A94" s="27" t="s">
        <v>65</v>
      </c>
      <c r="B94" s="28" t="s">
        <v>3</v>
      </c>
      <c r="C94" s="29" t="s">
        <v>4</v>
      </c>
      <c r="D94" s="29" t="s">
        <v>5</v>
      </c>
      <c r="E94" s="29" t="s">
        <v>6</v>
      </c>
      <c r="F94" s="29" t="s">
        <v>7</v>
      </c>
      <c r="G94" s="29" t="s">
        <v>8</v>
      </c>
      <c r="H94" s="29" t="s">
        <v>9</v>
      </c>
      <c r="I94" s="29" t="s">
        <v>10</v>
      </c>
      <c r="J94" s="29" t="s">
        <v>11</v>
      </c>
      <c r="K94" s="29" t="s">
        <v>12</v>
      </c>
      <c r="L94" s="29" t="s">
        <v>13</v>
      </c>
      <c r="M94" s="29" t="s">
        <v>14</v>
      </c>
      <c r="N94" s="29" t="s">
        <v>15</v>
      </c>
      <c r="O94" s="29" t="s">
        <v>16</v>
      </c>
      <c r="P94" s="4"/>
    </row>
    <row r="95" spans="1:16" ht="13.5">
      <c r="A95" s="9" t="s">
        <v>42</v>
      </c>
      <c r="B95" s="10" t="s">
        <v>58</v>
      </c>
      <c r="C95" s="11">
        <v>501</v>
      </c>
      <c r="D95" s="11">
        <v>440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>
        <f aca="true" t="shared" si="7" ref="O95:O109">SUM(C95:N95)</f>
        <v>941</v>
      </c>
      <c r="P95" s="4"/>
    </row>
    <row r="96" spans="1:16" ht="13.5">
      <c r="A96" s="9" t="s">
        <v>20</v>
      </c>
      <c r="B96" s="10" t="s">
        <v>58</v>
      </c>
      <c r="C96" s="11">
        <v>462</v>
      </c>
      <c r="D96" s="11">
        <v>411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>
        <f t="shared" si="7"/>
        <v>873</v>
      </c>
      <c r="P96" s="4"/>
    </row>
    <row r="97" spans="1:16" ht="13.5">
      <c r="A97" s="9" t="s">
        <v>21</v>
      </c>
      <c r="B97" s="10" t="s">
        <v>58</v>
      </c>
      <c r="C97" s="11">
        <v>70</v>
      </c>
      <c r="D97" s="11">
        <v>115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>
        <f t="shared" si="7"/>
        <v>185</v>
      </c>
      <c r="P97" s="4"/>
    </row>
    <row r="98" spans="1:16" ht="13.5">
      <c r="A98" s="9" t="s">
        <v>75</v>
      </c>
      <c r="B98" s="10" t="s">
        <v>58</v>
      </c>
      <c r="C98" s="11">
        <v>90</v>
      </c>
      <c r="D98" s="11">
        <v>106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>
        <f t="shared" si="7"/>
        <v>196</v>
      </c>
      <c r="P98" s="4"/>
    </row>
    <row r="99" spans="1:16" ht="13.5">
      <c r="A99" s="9" t="s">
        <v>45</v>
      </c>
      <c r="B99" s="10" t="s">
        <v>58</v>
      </c>
      <c r="C99" s="11">
        <v>4</v>
      </c>
      <c r="D99" s="11">
        <v>2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>
        <f t="shared" si="7"/>
        <v>6</v>
      </c>
      <c r="P99" s="4"/>
    </row>
    <row r="100" spans="1:16" ht="13.5">
      <c r="A100" s="9" t="s">
        <v>32</v>
      </c>
      <c r="B100" s="10" t="s">
        <v>58</v>
      </c>
      <c r="C100" s="11">
        <v>140</v>
      </c>
      <c r="D100" s="11">
        <v>117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>
        <f t="shared" si="7"/>
        <v>257</v>
      </c>
      <c r="P100" s="4"/>
    </row>
    <row r="101" spans="1:16" ht="13.5">
      <c r="A101" s="9" t="s">
        <v>33</v>
      </c>
      <c r="B101" s="10" t="s">
        <v>58</v>
      </c>
      <c r="C101" s="11">
        <v>238</v>
      </c>
      <c r="D101" s="11">
        <v>152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>
        <f t="shared" si="7"/>
        <v>390</v>
      </c>
      <c r="P101" s="4"/>
    </row>
    <row r="102" spans="1:16" ht="13.5">
      <c r="A102" s="9" t="s">
        <v>24</v>
      </c>
      <c r="B102" s="10" t="s">
        <v>58</v>
      </c>
      <c r="C102" s="32" t="s">
        <v>77</v>
      </c>
      <c r="D102" s="32" t="s">
        <v>77</v>
      </c>
      <c r="E102" s="32" t="s">
        <v>77</v>
      </c>
      <c r="F102" s="32" t="s">
        <v>77</v>
      </c>
      <c r="G102" s="32" t="s">
        <v>77</v>
      </c>
      <c r="H102" s="32" t="s">
        <v>77</v>
      </c>
      <c r="I102" s="32" t="s">
        <v>77</v>
      </c>
      <c r="J102" s="32" t="s">
        <v>77</v>
      </c>
      <c r="K102" s="32" t="s">
        <v>77</v>
      </c>
      <c r="L102" s="32" t="s">
        <v>77</v>
      </c>
      <c r="M102" s="32" t="s">
        <v>77</v>
      </c>
      <c r="N102" s="32" t="s">
        <v>77</v>
      </c>
      <c r="O102" s="32" t="s">
        <v>77</v>
      </c>
      <c r="P102" s="4"/>
    </row>
    <row r="103" spans="1:16" ht="13.5">
      <c r="A103" s="9" t="s">
        <v>25</v>
      </c>
      <c r="B103" s="10" t="s">
        <v>58</v>
      </c>
      <c r="C103" s="11">
        <v>156</v>
      </c>
      <c r="D103" s="11">
        <v>137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>
        <f t="shared" si="7"/>
        <v>293</v>
      </c>
      <c r="P103" s="4"/>
    </row>
    <row r="104" spans="1:16" ht="13.5">
      <c r="A104" s="21" t="s">
        <v>48</v>
      </c>
      <c r="B104" s="10" t="s">
        <v>58</v>
      </c>
      <c r="C104" s="22">
        <v>40</v>
      </c>
      <c r="D104" s="22">
        <v>41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1">
        <f t="shared" si="7"/>
        <v>81</v>
      </c>
      <c r="P104" s="4"/>
    </row>
    <row r="105" spans="1:16" ht="13.5">
      <c r="A105" s="9" t="s">
        <v>49</v>
      </c>
      <c r="B105" s="10" t="s">
        <v>58</v>
      </c>
      <c r="C105" s="11">
        <v>22</v>
      </c>
      <c r="D105" s="11">
        <v>24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>
        <f t="shared" si="7"/>
        <v>46</v>
      </c>
      <c r="P105" s="4"/>
    </row>
    <row r="106" spans="1:16" ht="13.5">
      <c r="A106" s="17" t="s">
        <v>50</v>
      </c>
      <c r="B106" s="10" t="s">
        <v>58</v>
      </c>
      <c r="C106" s="11">
        <v>414</v>
      </c>
      <c r="D106" s="11">
        <v>213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>
        <f t="shared" si="7"/>
        <v>627</v>
      </c>
      <c r="P106" s="4"/>
    </row>
    <row r="107" spans="1:16" ht="13.5">
      <c r="A107" s="17" t="s">
        <v>52</v>
      </c>
      <c r="B107" s="10" t="s">
        <v>58</v>
      </c>
      <c r="C107" s="11">
        <v>73</v>
      </c>
      <c r="D107" s="11">
        <v>70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>
        <f t="shared" si="7"/>
        <v>143</v>
      </c>
      <c r="P107" s="4"/>
    </row>
    <row r="108" spans="1:16" ht="13.5">
      <c r="A108" s="9" t="s">
        <v>54</v>
      </c>
      <c r="B108" s="10" t="s">
        <v>58</v>
      </c>
      <c r="C108" s="11">
        <v>44</v>
      </c>
      <c r="D108" s="11">
        <v>40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>
        <f t="shared" si="7"/>
        <v>84</v>
      </c>
      <c r="P108" s="4"/>
    </row>
    <row r="109" spans="1:16" ht="13.5">
      <c r="A109" s="9" t="s">
        <v>55</v>
      </c>
      <c r="B109" s="10" t="s">
        <v>58</v>
      </c>
      <c r="C109" s="11">
        <v>132</v>
      </c>
      <c r="D109" s="11">
        <v>50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>
        <f t="shared" si="7"/>
        <v>182</v>
      </c>
      <c r="P109" s="4"/>
    </row>
    <row r="110" spans="1:16" ht="13.5">
      <c r="A110" s="30" t="s">
        <v>63</v>
      </c>
      <c r="B110" s="10" t="s">
        <v>58</v>
      </c>
      <c r="C110" s="11">
        <f aca="true" t="shared" si="8" ref="C110:L110">SUM(C95:C109)</f>
        <v>2386</v>
      </c>
      <c r="D110" s="11">
        <f t="shared" si="8"/>
        <v>1918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1">
        <f>SUM(M95:M109)</f>
        <v>0</v>
      </c>
      <c r="N110" s="11">
        <f>SUM(N95:N109)</f>
        <v>0</v>
      </c>
      <c r="O110" s="11">
        <f>SUM(O95:O109)</f>
        <v>4304</v>
      </c>
      <c r="P110" s="4"/>
    </row>
    <row r="111" spans="1:16" ht="13.5">
      <c r="A111" s="13" t="s">
        <v>76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/>
    </row>
  </sheetData>
  <sheetProtection/>
  <mergeCells count="60">
    <mergeCell ref="J86:J87"/>
    <mergeCell ref="K86:K87"/>
    <mergeCell ref="L86:L87"/>
    <mergeCell ref="M86:M87"/>
    <mergeCell ref="N86:N87"/>
    <mergeCell ref="O86:O87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I63:I64"/>
    <mergeCell ref="J63:J64"/>
    <mergeCell ref="K63:K64"/>
    <mergeCell ref="L63:L64"/>
    <mergeCell ref="M63:M64"/>
    <mergeCell ref="N63:N64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H31:H32"/>
    <mergeCell ref="I31:I32"/>
    <mergeCell ref="J31:J32"/>
    <mergeCell ref="K31:K32"/>
    <mergeCell ref="L31:L32"/>
    <mergeCell ref="M31:M32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rintOptions/>
  <pageMargins left="0.5905511811023623" right="0.5905511811023623" top="0.55" bottom="0.45" header="0.5118110236220472" footer="0.46"/>
  <pageSetup horizontalDpi="600" verticalDpi="600" orientation="landscape" paperSize="9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C.Chida</dc:creator>
  <cp:keywords/>
  <dc:description/>
  <cp:lastModifiedBy>yoshida sakae</cp:lastModifiedBy>
  <cp:lastPrinted>2023-10-05T04:21:51Z</cp:lastPrinted>
  <dcterms:created xsi:type="dcterms:W3CDTF">2007-02-28T07:11:44Z</dcterms:created>
  <dcterms:modified xsi:type="dcterms:W3CDTF">2024-04-25T06:06:06Z</dcterms:modified>
  <cp:category/>
  <cp:version/>
  <cp:contentType/>
  <cp:contentStatus/>
</cp:coreProperties>
</file>